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русский 5" sheetId="1" r:id="rId1"/>
  </sheets>
  <definedNames>
    <definedName name="Excel_BuiltIn__FilterDatabase_3_1">#REF!</definedName>
    <definedName name="Excel_BuiltIn__FilterDatabase_4">#REF!</definedName>
  </definedNames>
  <calcPr fullCalcOnLoad="1"/>
</workbook>
</file>

<file path=xl/sharedStrings.xml><?xml version="1.0" encoding="utf-8"?>
<sst xmlns="http://schemas.openxmlformats.org/spreadsheetml/2006/main" count="366" uniqueCount="113">
  <si>
    <t>Приложение № 2</t>
  </si>
  <si>
    <r>
      <t xml:space="preserve">к Положению </t>
    </r>
    <r>
      <rPr>
        <sz val="12"/>
        <rFont val="Times New Roman"/>
        <family val="1"/>
      </rPr>
      <t>о проведении школьного этапа</t>
    </r>
  </si>
  <si>
    <t>всероссийской олимпиады школьников</t>
  </si>
  <si>
    <r>
      <t xml:space="preserve">Протокол школьного этапа олимпиады по </t>
    </r>
    <r>
      <rPr>
        <b/>
        <sz val="12"/>
        <color indexed="10"/>
        <rFont val="Times New Roman"/>
        <family val="1"/>
      </rPr>
      <t>русскому языку</t>
    </r>
    <r>
      <rPr>
        <b/>
        <sz val="12"/>
        <rFont val="Times New Roman"/>
        <family val="1"/>
      </rPr>
      <t xml:space="preserve"> в  5 классах 2023-2024 учебный год.</t>
    </r>
  </si>
  <si>
    <t>г.о. Тольятти</t>
  </si>
  <si>
    <r>
      <t xml:space="preserve">от </t>
    </r>
    <r>
      <rPr>
        <sz val="11"/>
        <color indexed="10"/>
        <rFont val="Times New Roman"/>
        <family val="1"/>
      </rPr>
      <t xml:space="preserve">10 </t>
    </r>
    <r>
      <rPr>
        <sz val="11"/>
        <rFont val="Times New Roman"/>
        <family val="1"/>
      </rPr>
      <t>октября 2023 г.</t>
    </r>
  </si>
  <si>
    <t>задания (блоки заданий)</t>
  </si>
  <si>
    <t>№ пп</t>
  </si>
  <si>
    <t>№ кабинета</t>
  </si>
  <si>
    <t>код</t>
  </si>
  <si>
    <t>ОУ</t>
  </si>
  <si>
    <t>Предмет</t>
  </si>
  <si>
    <t>Класс</t>
  </si>
  <si>
    <t>ФИО учителя, подготовившего уч-ка</t>
  </si>
  <si>
    <t>сумма баллов</t>
  </si>
  <si>
    <t>максимальная сумма</t>
  </si>
  <si>
    <t>% от макс</t>
  </si>
  <si>
    <t>рейтинг</t>
  </si>
  <si>
    <t>результат (победитель, призер)</t>
  </si>
  <si>
    <t>РЯ566</t>
  </si>
  <si>
    <t>МБУ "Лицей 60"</t>
  </si>
  <si>
    <t>русский язык</t>
  </si>
  <si>
    <t>Бойкова М.Ф.</t>
  </si>
  <si>
    <t>РЯ558</t>
  </si>
  <si>
    <t>РЯ575</t>
  </si>
  <si>
    <t>РЯ552</t>
  </si>
  <si>
    <t>РЯ559</t>
  </si>
  <si>
    <t>РЯ568</t>
  </si>
  <si>
    <t>РЯ527</t>
  </si>
  <si>
    <t>РЯ550</t>
  </si>
  <si>
    <t>РЯ556</t>
  </si>
  <si>
    <t>РЯ542</t>
  </si>
  <si>
    <t>РЯ573</t>
  </si>
  <si>
    <t>РЯ555</t>
  </si>
  <si>
    <t>РЯ563</t>
  </si>
  <si>
    <t>РЯ519</t>
  </si>
  <si>
    <t>РЯ554</t>
  </si>
  <si>
    <t>РЯ517</t>
  </si>
  <si>
    <t>РЯ565</t>
  </si>
  <si>
    <t>РЯ510</t>
  </si>
  <si>
    <t>РЯ512</t>
  </si>
  <si>
    <t>РЯ561</t>
  </si>
  <si>
    <t>РЯ572</t>
  </si>
  <si>
    <t>РЯ576</t>
  </si>
  <si>
    <t>РЯ508</t>
  </si>
  <si>
    <t>РЯ569</t>
  </si>
  <si>
    <t>РЯ502</t>
  </si>
  <si>
    <t>РЯ523</t>
  </si>
  <si>
    <t>РЯ535</t>
  </si>
  <si>
    <t>РЯ541</t>
  </si>
  <si>
    <t>РЯ560</t>
  </si>
  <si>
    <t>РЯ562</t>
  </si>
  <si>
    <t>РЯ564</t>
  </si>
  <si>
    <t>РЯ524</t>
  </si>
  <si>
    <t>РЯ538</t>
  </si>
  <si>
    <t>РЯ570</t>
  </si>
  <si>
    <t>РЯ511</t>
  </si>
  <si>
    <t>РЯ522</t>
  </si>
  <si>
    <t>РЯ509</t>
  </si>
  <si>
    <t>РЯ521</t>
  </si>
  <si>
    <t>РЯ533</t>
  </si>
  <si>
    <t>РЯ540</t>
  </si>
  <si>
    <t>РЯ553</t>
  </si>
  <si>
    <t>РЯ571</t>
  </si>
  <si>
    <t>РЯ514</t>
  </si>
  <si>
    <t>РЯ537</t>
  </si>
  <si>
    <t>РЯ577</t>
  </si>
  <si>
    <t>РЯ506</t>
  </si>
  <si>
    <t>РЯ516</t>
  </si>
  <si>
    <t>РЯ543</t>
  </si>
  <si>
    <t>РЯ567</t>
  </si>
  <si>
    <t>РЯ515</t>
  </si>
  <si>
    <t>РЯ529</t>
  </si>
  <si>
    <t>РЯ530</t>
  </si>
  <si>
    <t>РЯ536</t>
  </si>
  <si>
    <t>РЯ503</t>
  </si>
  <si>
    <t>РЯ507</t>
  </si>
  <si>
    <t>РЯ518</t>
  </si>
  <si>
    <t>РЯ546</t>
  </si>
  <si>
    <t>РЯ548</t>
  </si>
  <si>
    <t>РЯ526</t>
  </si>
  <si>
    <t>РЯ505</t>
  </si>
  <si>
    <t>РЯ547</t>
  </si>
  <si>
    <t>РЯ574</t>
  </si>
  <si>
    <t>РЯ532</t>
  </si>
  <si>
    <t>РЯ544</t>
  </si>
  <si>
    <t>РЯ525</t>
  </si>
  <si>
    <t>РЯ531</t>
  </si>
  <si>
    <t>РЯ504</t>
  </si>
  <si>
    <t>РЯ520</t>
  </si>
  <si>
    <t>РЯ528</t>
  </si>
  <si>
    <t>РЯ545</t>
  </si>
  <si>
    <t>РЯ539</t>
  </si>
  <si>
    <t>РЯ513</t>
  </si>
  <si>
    <t>СкрябинаТ.П.</t>
  </si>
  <si>
    <t>БуроваГ.В.</t>
  </si>
  <si>
    <t>Бурова Г.В.</t>
  </si>
  <si>
    <t>РЯ501</t>
  </si>
  <si>
    <t>РЯ534</t>
  </si>
  <si>
    <t>РЯ549</t>
  </si>
  <si>
    <t>РЯ551</t>
  </si>
  <si>
    <t>РЯ557</t>
  </si>
  <si>
    <t>РЯ578</t>
  </si>
  <si>
    <t>РЯ579</t>
  </si>
  <si>
    <t>РЯ580</t>
  </si>
  <si>
    <t>РЯ581</t>
  </si>
  <si>
    <t>РЯ582</t>
  </si>
  <si>
    <t>РЯ583</t>
  </si>
  <si>
    <t>РЯ584</t>
  </si>
  <si>
    <t>РЯ585</t>
  </si>
  <si>
    <t>РЯ586</t>
  </si>
  <si>
    <t>победитель</t>
  </si>
  <si>
    <t>призер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</si>
</sst>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₽&quot;#,##0;\-&quot;₽&quot;#,##0"/>
    <numFmt numFmtId="165" formatCode="&quot;₽&quot;#,##0;[Red]\-&quot;₽&quot;#,##0"/>
    <numFmt numFmtId="166" formatCode="&quot;₽&quot;#,##0.00;\-&quot;₽&quot;#,##0.00"/>
    <numFmt numFmtId="167" formatCode="&quot;₽&quot;#,##0.00;[Red]\-&quot;₽&quot;#,##0.00"/>
    <numFmt numFmtId="168" formatCode="_-* #,##0_-;\-&quot;₽&quot;* #,##0_-;_-&quot;₽&quot;* &quot;-&quot;_-;_-@_-"/>
    <numFmt numFmtId="169" formatCode="_-* #,##0_-;\-* #,##0_-;_-* &quot;-&quot;_-;_-@_-"/>
    <numFmt numFmtId="170" formatCode="_-&quot;₽&quot;* #,##0.00_-;\-&quot;₽&quot;* #,##0.00_-;_-&quot;₽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р_._-;\-* #,##0_р_._-;_-* &quot;-&quot;_р_._-;_-@_-"/>
    <numFmt numFmtId="179" formatCode="_-* #,##0&quot;р.&quot;_-;\-* #,##0&quot;р.&quot;_-;_-* &quot;-&quot;&quot;р.&quot;_-;_-@_-"/>
  </numFmts>
  <fonts count="33">
    <font>
      <sz val="10"/>
      <name val="Arial"/>
      <family val="2"/>
    </font>
    <font>
      <sz val="11"/>
      <name val="Calibri"/>
      <family val="2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1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12"/>
      <color indexed="8"/>
      <name val="Times New Roman"/>
      <family val="1"/>
    </font>
    <font>
      <sz val="12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10" fillId="0" borderId="0" applyNumberFormat="0" applyFill="0" applyBorder="0" applyAlignment="0" applyProtection="0"/>
    <xf numFmtId="177" fontId="0" fillId="0" borderId="0" applyFill="0" applyBorder="0" applyAlignment="0" applyProtection="0"/>
    <xf numFmtId="179" fontId="0" fillId="0" borderId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1" fillId="21" borderId="7" applyNumberFormat="0" applyAlignment="0" applyProtection="0"/>
    <xf numFmtId="0" fontId="13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22" fillId="0" borderId="9" applyNumberFormat="0" applyFill="0" applyAlignment="0" applyProtection="0"/>
    <xf numFmtId="0" fontId="12" fillId="0" borderId="0" applyNumberFormat="0" applyFill="0" applyBorder="0" applyAlignment="0" applyProtection="0"/>
    <xf numFmtId="176" fontId="0" fillId="0" borderId="0" applyFill="0" applyBorder="0" applyAlignment="0" applyProtection="0"/>
    <xf numFmtId="178" fontId="0" fillId="0" borderId="0" applyFill="0" applyBorder="0" applyAlignment="0" applyProtection="0"/>
    <xf numFmtId="0" fontId="24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55" applyFont="1" applyAlignment="1">
      <alignment horizontal="center" vertical="center"/>
      <protection/>
    </xf>
    <xf numFmtId="0" fontId="2" fillId="0" borderId="0" xfId="55" applyFont="1" applyAlignment="1">
      <alignment/>
      <protection/>
    </xf>
    <xf numFmtId="0" fontId="2" fillId="0" borderId="0" xfId="55" applyFont="1" applyAlignment="1">
      <alignment horizontal="center" vertical="top"/>
      <protection/>
    </xf>
    <xf numFmtId="0" fontId="3" fillId="0" borderId="0" xfId="55" applyFont="1" applyAlignment="1">
      <alignment horizontal="center" vertical="top"/>
      <protection/>
    </xf>
    <xf numFmtId="0" fontId="4" fillId="0" borderId="0" xfId="55" applyFont="1" applyAlignment="1">
      <alignment horizontal="center" vertical="top"/>
      <protection/>
    </xf>
    <xf numFmtId="0" fontId="4" fillId="0" borderId="0" xfId="55" applyFont="1" applyFill="1" applyAlignment="1">
      <alignment horizontal="center" wrapText="1"/>
      <protection/>
    </xf>
    <xf numFmtId="0" fontId="2" fillId="0" borderId="0" xfId="55" applyFont="1" applyFill="1" applyAlignment="1">
      <alignment horizontal="center" vertical="top" wrapText="1"/>
      <protection/>
    </xf>
    <xf numFmtId="0" fontId="2" fillId="0" borderId="0" xfId="55" applyFont="1" applyFill="1" applyAlignment="1">
      <alignment horizontal="center" wrapText="1"/>
      <protection/>
    </xf>
    <xf numFmtId="0" fontId="2" fillId="0" borderId="0" xfId="55" applyFont="1" applyFill="1" applyAlignment="1">
      <alignment horizontal="left" wrapText="1"/>
      <protection/>
    </xf>
    <xf numFmtId="0" fontId="2" fillId="0" borderId="0" xfId="55" applyFont="1">
      <alignment/>
      <protection/>
    </xf>
    <xf numFmtId="0" fontId="2" fillId="0" borderId="0" xfId="55" applyFont="1" applyAlignment="1">
      <alignment horizontal="center"/>
      <protection/>
    </xf>
    <xf numFmtId="0" fontId="7" fillId="0" borderId="0" xfId="55" applyFont="1" applyBorder="1" applyAlignment="1">
      <alignment horizontal="center" vertical="top" wrapText="1"/>
      <protection/>
    </xf>
    <xf numFmtId="0" fontId="5" fillId="0" borderId="0" xfId="55" applyFont="1" applyBorder="1" applyAlignment="1">
      <alignment horizontal="center" vertical="top" wrapText="1"/>
      <protection/>
    </xf>
    <xf numFmtId="0" fontId="4" fillId="0" borderId="0" xfId="55" applyFont="1" applyFill="1" applyBorder="1" applyAlignment="1">
      <alignment horizontal="center" wrapText="1"/>
      <protection/>
    </xf>
    <xf numFmtId="0" fontId="2" fillId="0" borderId="0" xfId="55" applyFont="1" applyFill="1" applyBorder="1" applyAlignment="1">
      <alignment horizontal="center" vertical="top" wrapText="1"/>
      <protection/>
    </xf>
    <xf numFmtId="49" fontId="2" fillId="0" borderId="0" xfId="55" applyNumberFormat="1" applyFont="1" applyFill="1" applyBorder="1" applyAlignment="1">
      <alignment horizontal="center" wrapText="1"/>
      <protection/>
    </xf>
    <xf numFmtId="0" fontId="2" fillId="0" borderId="0" xfId="55" applyFont="1" applyFill="1" applyBorder="1" applyAlignment="1">
      <alignment horizontal="center" wrapText="1"/>
      <protection/>
    </xf>
    <xf numFmtId="49" fontId="8" fillId="0" borderId="10" xfId="55" applyNumberFormat="1" applyFont="1" applyBorder="1" applyAlignment="1">
      <alignment horizontal="center" vertical="center"/>
      <protection/>
    </xf>
    <xf numFmtId="49" fontId="8" fillId="0" borderId="10" xfId="55" applyNumberFormat="1" applyFont="1" applyBorder="1" applyAlignment="1">
      <alignment horizontal="center" vertical="center" wrapText="1"/>
      <protection/>
    </xf>
    <xf numFmtId="49" fontId="6" fillId="0" borderId="10" xfId="55" applyNumberFormat="1" applyFont="1" applyBorder="1" applyAlignment="1">
      <alignment horizontal="center" vertical="center" wrapText="1"/>
      <protection/>
    </xf>
    <xf numFmtId="49" fontId="4" fillId="0" borderId="10" xfId="55" applyNumberFormat="1" applyFont="1" applyFill="1" applyBorder="1" applyAlignment="1">
      <alignment horizontal="center" vertical="center" wrapText="1"/>
      <protection/>
    </xf>
    <xf numFmtId="49" fontId="8" fillId="0" borderId="10" xfId="55" applyNumberFormat="1" applyFont="1" applyFill="1" applyBorder="1" applyAlignment="1">
      <alignment horizontal="center" vertical="center" wrapText="1"/>
      <protection/>
    </xf>
    <xf numFmtId="0" fontId="5" fillId="0" borderId="10" xfId="55" applyFont="1" applyBorder="1" applyAlignment="1">
      <alignment horizontal="center" vertical="top"/>
      <protection/>
    </xf>
    <xf numFmtId="0" fontId="5" fillId="0" borderId="10" xfId="55" applyNumberFormat="1" applyFont="1" applyBorder="1" applyAlignment="1">
      <alignment horizontal="center"/>
      <protection/>
    </xf>
    <xf numFmtId="0" fontId="5" fillId="0" borderId="10" xfId="55" applyFont="1" applyFill="1" applyBorder="1" applyAlignment="1">
      <alignment horizontal="center" wrapText="1"/>
      <protection/>
    </xf>
    <xf numFmtId="0" fontId="5" fillId="0" borderId="10" xfId="55" applyNumberFormat="1" applyFont="1" applyFill="1" applyBorder="1" applyAlignment="1">
      <alignment horizontal="center" wrapText="1"/>
      <protection/>
    </xf>
    <xf numFmtId="0" fontId="5" fillId="0" borderId="10" xfId="55" applyFont="1" applyFill="1" applyBorder="1" applyAlignment="1">
      <alignment horizontal="left" wrapText="1"/>
      <protection/>
    </xf>
    <xf numFmtId="0" fontId="5" fillId="0" borderId="11" xfId="55" applyFont="1" applyFill="1" applyBorder="1" applyAlignment="1">
      <alignment horizontal="center" wrapText="1"/>
      <protection/>
    </xf>
    <xf numFmtId="0" fontId="8" fillId="0" borderId="10" xfId="55" applyFont="1" applyBorder="1" applyAlignment="1">
      <alignment horizontal="center" vertical="center" wrapText="1"/>
      <protection/>
    </xf>
    <xf numFmtId="0" fontId="5" fillId="0" borderId="10" xfId="55" applyFont="1" applyBorder="1">
      <alignment/>
      <protection/>
    </xf>
    <xf numFmtId="0" fontId="2" fillId="0" borderId="10" xfId="55" applyFont="1" applyBorder="1">
      <alignment/>
      <protection/>
    </xf>
    <xf numFmtId="0" fontId="32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2" fillId="24" borderId="12" xfId="55" applyFont="1" applyFill="1" applyBorder="1" applyAlignment="1">
      <alignment vertical="center" wrapText="1"/>
      <protection/>
    </xf>
    <xf numFmtId="0" fontId="2" fillId="0" borderId="12" xfId="55" applyFont="1" applyBorder="1" applyAlignment="1">
      <alignment vertical="center" wrapText="1"/>
      <protection/>
    </xf>
    <xf numFmtId="0" fontId="2" fillId="24" borderId="10" xfId="55" applyFont="1" applyFill="1" applyBorder="1" applyAlignment="1">
      <alignment horizontal="center"/>
      <protection/>
    </xf>
    <xf numFmtId="9" fontId="5" fillId="24" borderId="10" xfId="60" applyNumberFormat="1" applyFont="1" applyFill="1" applyBorder="1" applyAlignment="1">
      <alignment horizontal="center"/>
    </xf>
    <xf numFmtId="9" fontId="0" fillId="24" borderId="10" xfId="60" applyNumberFormat="1" applyFill="1" applyBorder="1" applyAlignment="1">
      <alignment horizontal="center"/>
    </xf>
    <xf numFmtId="0" fontId="0" fillId="0" borderId="10" xfId="0" applyBorder="1" applyAlignment="1">
      <alignment/>
    </xf>
    <xf numFmtId="0" fontId="2" fillId="0" borderId="13" xfId="55" applyFont="1" applyBorder="1" applyAlignment="1">
      <alignment vertical="top"/>
      <protection/>
    </xf>
    <xf numFmtId="0" fontId="5" fillId="0" borderId="12" xfId="55" applyFont="1" applyBorder="1" applyAlignment="1">
      <alignment horizontal="center" vertical="top"/>
      <protection/>
    </xf>
    <xf numFmtId="0" fontId="5" fillId="0" borderId="12" xfId="55" applyFont="1" applyFill="1" applyBorder="1" applyAlignment="1">
      <alignment horizontal="center" wrapText="1"/>
      <protection/>
    </xf>
    <xf numFmtId="0" fontId="5" fillId="0" borderId="12" xfId="55" applyNumberFormat="1" applyFont="1" applyFill="1" applyBorder="1" applyAlignment="1">
      <alignment horizontal="center" wrapText="1"/>
      <protection/>
    </xf>
    <xf numFmtId="0" fontId="5" fillId="0" borderId="12" xfId="55" applyFont="1" applyBorder="1">
      <alignment/>
      <protection/>
    </xf>
    <xf numFmtId="0" fontId="2" fillId="0" borderId="12" xfId="55" applyFont="1" applyBorder="1">
      <alignment/>
      <protection/>
    </xf>
    <xf numFmtId="0" fontId="2" fillId="24" borderId="12" xfId="55" applyFont="1" applyFill="1" applyBorder="1" applyAlignment="1">
      <alignment horizontal="center"/>
      <protection/>
    </xf>
    <xf numFmtId="0" fontId="3" fillId="0" borderId="10" xfId="55" applyFont="1" applyBorder="1" applyAlignment="1">
      <alignment horizontal="center" vertical="top"/>
      <protection/>
    </xf>
    <xf numFmtId="0" fontId="2" fillId="0" borderId="10" xfId="55" applyFont="1" applyFill="1" applyBorder="1" applyAlignment="1">
      <alignment horizontal="center" wrapText="1"/>
      <protection/>
    </xf>
    <xf numFmtId="0" fontId="2" fillId="0" borderId="14" xfId="55" applyFont="1" applyBorder="1">
      <alignment/>
      <protection/>
    </xf>
    <xf numFmtId="0" fontId="5" fillId="0" borderId="12" xfId="55" applyNumberFormat="1" applyFont="1" applyBorder="1" applyAlignment="1">
      <alignment horizontal="center"/>
      <protection/>
    </xf>
    <xf numFmtId="0" fontId="5" fillId="0" borderId="12" xfId="55" applyFont="1" applyFill="1" applyBorder="1" applyAlignment="1">
      <alignment horizontal="left" wrapText="1"/>
      <protection/>
    </xf>
    <xf numFmtId="0" fontId="2" fillId="0" borderId="0" xfId="55" applyFont="1" applyBorder="1">
      <alignment/>
      <protection/>
    </xf>
    <xf numFmtId="9" fontId="5" fillId="24" borderId="12" xfId="6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0" xfId="55" applyFont="1" applyBorder="1" applyAlignment="1">
      <alignment horizontal="center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Прил 3 Призеры района 2012-201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92"/>
  <sheetViews>
    <sheetView tabSelected="1" zoomScale="70" zoomScaleNormal="70" workbookViewId="0" topLeftCell="A1">
      <selection activeCell="D1" sqref="D1:D16384"/>
    </sheetView>
  </sheetViews>
  <sheetFormatPr defaultColWidth="9.140625" defaultRowHeight="12.75"/>
  <cols>
    <col min="1" max="1" width="6.00390625" style="3" customWidth="1"/>
    <col min="2" max="2" width="12.140625" style="4" customWidth="1"/>
    <col min="3" max="3" width="11.421875" style="5" customWidth="1"/>
    <col min="4" max="4" width="14.57421875" style="6" customWidth="1"/>
    <col min="5" max="5" width="13.8515625" style="7" customWidth="1"/>
    <col min="6" max="6" width="7.57421875" style="8" customWidth="1"/>
    <col min="7" max="7" width="14.421875" style="9" customWidth="1"/>
    <col min="8" max="16" width="5.7109375" style="10" customWidth="1"/>
    <col min="17" max="19" width="9.140625" style="11" customWidth="1"/>
    <col min="20" max="20" width="9.140625" style="10" customWidth="1"/>
    <col min="21" max="21" width="12.28125" style="10" customWidth="1"/>
    <col min="22" max="16384" width="9.140625" style="10" customWidth="1"/>
  </cols>
  <sheetData>
    <row r="1" ht="18.75">
      <c r="S1" s="10" t="s">
        <v>0</v>
      </c>
    </row>
    <row r="2" spans="19:20" ht="18.75">
      <c r="S2" s="5"/>
      <c r="T2" s="32" t="s">
        <v>1</v>
      </c>
    </row>
    <row r="3" spans="17:22" ht="18.75">
      <c r="Q3" s="10"/>
      <c r="R3" s="10"/>
      <c r="S3" s="5"/>
      <c r="T3" s="33" t="s">
        <v>2</v>
      </c>
      <c r="U3" s="11"/>
      <c r="V3" s="11"/>
    </row>
    <row r="4" spans="1:21" ht="24" customHeight="1">
      <c r="A4" s="54" t="s">
        <v>3</v>
      </c>
      <c r="B4" s="54"/>
      <c r="C4" s="54"/>
      <c r="D4" s="55"/>
      <c r="E4" s="55"/>
      <c r="F4" s="55"/>
      <c r="G4" s="55"/>
      <c r="S4" s="5"/>
      <c r="T4" s="33" t="s">
        <v>4</v>
      </c>
      <c r="U4" s="40"/>
    </row>
    <row r="5" spans="1:21" ht="18.75" customHeight="1">
      <c r="A5" s="12"/>
      <c r="B5" s="13"/>
      <c r="C5" s="12"/>
      <c r="D5" s="14"/>
      <c r="E5" s="15"/>
      <c r="F5" s="16"/>
      <c r="G5" s="17" t="s">
        <v>5</v>
      </c>
      <c r="H5" s="56" t="s">
        <v>6</v>
      </c>
      <c r="I5" s="56"/>
      <c r="J5" s="56"/>
      <c r="K5" s="56"/>
      <c r="L5" s="56"/>
      <c r="M5" s="56"/>
      <c r="N5" s="56"/>
      <c r="O5" s="56"/>
      <c r="P5" s="56"/>
      <c r="Q5" s="34"/>
      <c r="R5" s="34"/>
      <c r="S5" s="34"/>
      <c r="T5" s="35"/>
      <c r="U5" s="35"/>
    </row>
    <row r="6" spans="1:21" s="1" customFormat="1" ht="57">
      <c r="A6" s="18" t="s">
        <v>7</v>
      </c>
      <c r="B6" s="19" t="s">
        <v>8</v>
      </c>
      <c r="C6" s="20" t="s">
        <v>9</v>
      </c>
      <c r="D6" s="21" t="s">
        <v>10</v>
      </c>
      <c r="E6" s="22" t="s">
        <v>11</v>
      </c>
      <c r="F6" s="22" t="s">
        <v>12</v>
      </c>
      <c r="G6" s="22" t="s">
        <v>13</v>
      </c>
      <c r="H6" s="29">
        <v>1</v>
      </c>
      <c r="I6" s="29">
        <v>2</v>
      </c>
      <c r="J6" s="29">
        <v>3</v>
      </c>
      <c r="K6" s="29">
        <v>4</v>
      </c>
      <c r="L6" s="29">
        <v>5</v>
      </c>
      <c r="M6" s="29">
        <v>6</v>
      </c>
      <c r="N6" s="29">
        <v>7</v>
      </c>
      <c r="O6" s="29">
        <v>8</v>
      </c>
      <c r="P6" s="29">
        <v>9</v>
      </c>
      <c r="Q6" s="34" t="s">
        <v>14</v>
      </c>
      <c r="R6" s="34" t="s">
        <v>15</v>
      </c>
      <c r="S6" s="34" t="s">
        <v>16</v>
      </c>
      <c r="T6" s="35" t="s">
        <v>17</v>
      </c>
      <c r="U6" s="35" t="s">
        <v>18</v>
      </c>
    </row>
    <row r="7" spans="1:21" ht="26.25">
      <c r="A7" s="23">
        <v>1</v>
      </c>
      <c r="B7" s="23">
        <v>44</v>
      </c>
      <c r="C7" s="24" t="s">
        <v>74</v>
      </c>
      <c r="D7" s="25" t="s">
        <v>20</v>
      </c>
      <c r="E7" s="26" t="s">
        <v>21</v>
      </c>
      <c r="F7" s="25">
        <v>5</v>
      </c>
      <c r="G7" s="27" t="s">
        <v>94</v>
      </c>
      <c r="H7" s="30">
        <v>5</v>
      </c>
      <c r="I7" s="30">
        <v>3</v>
      </c>
      <c r="J7" s="30">
        <v>5</v>
      </c>
      <c r="K7" s="30">
        <v>4</v>
      </c>
      <c r="L7" s="30">
        <v>5</v>
      </c>
      <c r="M7" s="30">
        <v>2.5</v>
      </c>
      <c r="N7" s="30">
        <v>0</v>
      </c>
      <c r="O7" s="30">
        <v>2</v>
      </c>
      <c r="P7" s="31">
        <v>5</v>
      </c>
      <c r="Q7" s="36">
        <f aca="true" t="shared" si="0" ref="Q7:Q38">SUM(H7:P7)</f>
        <v>31.5</v>
      </c>
      <c r="R7" s="36">
        <v>45</v>
      </c>
      <c r="S7" s="38">
        <f aca="true" t="shared" si="1" ref="S7:S38">Q7/R7</f>
        <v>0.7</v>
      </c>
      <c r="T7" s="31">
        <v>1</v>
      </c>
      <c r="U7" s="31" t="s">
        <v>111</v>
      </c>
    </row>
    <row r="8" spans="1:21" ht="26.25">
      <c r="A8" s="23">
        <v>2</v>
      </c>
      <c r="B8" s="23">
        <v>44</v>
      </c>
      <c r="C8" s="24" t="s">
        <v>69</v>
      </c>
      <c r="D8" s="25" t="s">
        <v>20</v>
      </c>
      <c r="E8" s="26" t="s">
        <v>21</v>
      </c>
      <c r="F8" s="25">
        <v>5</v>
      </c>
      <c r="G8" s="27" t="s">
        <v>94</v>
      </c>
      <c r="H8" s="30">
        <v>4.5</v>
      </c>
      <c r="I8" s="30">
        <v>0</v>
      </c>
      <c r="J8" s="30">
        <v>6</v>
      </c>
      <c r="K8" s="30">
        <v>4</v>
      </c>
      <c r="L8" s="30">
        <v>5</v>
      </c>
      <c r="M8" s="30">
        <v>4.5</v>
      </c>
      <c r="N8" s="30">
        <v>4</v>
      </c>
      <c r="O8" s="30">
        <v>0</v>
      </c>
      <c r="P8" s="31">
        <v>3</v>
      </c>
      <c r="Q8" s="36">
        <f t="shared" si="0"/>
        <v>31</v>
      </c>
      <c r="R8" s="36">
        <v>45</v>
      </c>
      <c r="S8" s="38">
        <f t="shared" si="1"/>
        <v>0.6888888888888889</v>
      </c>
      <c r="T8" s="31">
        <v>2</v>
      </c>
      <c r="U8" s="31" t="s">
        <v>112</v>
      </c>
    </row>
    <row r="9" spans="1:21" ht="26.25">
      <c r="A9" s="23">
        <v>3</v>
      </c>
      <c r="B9" s="23">
        <v>44</v>
      </c>
      <c r="C9" s="24" t="s">
        <v>36</v>
      </c>
      <c r="D9" s="25" t="s">
        <v>20</v>
      </c>
      <c r="E9" s="26" t="s">
        <v>21</v>
      </c>
      <c r="F9" s="25">
        <v>5</v>
      </c>
      <c r="G9" s="27" t="s">
        <v>94</v>
      </c>
      <c r="H9" s="30">
        <v>2</v>
      </c>
      <c r="I9" s="30">
        <v>0</v>
      </c>
      <c r="J9" s="30">
        <v>5</v>
      </c>
      <c r="K9" s="30">
        <v>4</v>
      </c>
      <c r="L9" s="30">
        <v>6</v>
      </c>
      <c r="M9" s="30">
        <v>1</v>
      </c>
      <c r="N9" s="30">
        <v>3</v>
      </c>
      <c r="O9" s="30">
        <v>2</v>
      </c>
      <c r="P9" s="31">
        <v>4</v>
      </c>
      <c r="Q9" s="36">
        <f t="shared" si="0"/>
        <v>27</v>
      </c>
      <c r="R9" s="36">
        <v>45</v>
      </c>
      <c r="S9" s="38">
        <f t="shared" si="1"/>
        <v>0.6</v>
      </c>
      <c r="T9" s="31">
        <v>3</v>
      </c>
      <c r="U9" s="31" t="s">
        <v>112</v>
      </c>
    </row>
    <row r="10" spans="1:30" ht="26.25">
      <c r="A10" s="23">
        <v>4</v>
      </c>
      <c r="B10" s="47">
        <v>41</v>
      </c>
      <c r="C10" s="24" t="s">
        <v>66</v>
      </c>
      <c r="D10" s="25" t="s">
        <v>20</v>
      </c>
      <c r="E10" s="26" t="s">
        <v>21</v>
      </c>
      <c r="F10" s="48"/>
      <c r="G10" s="27" t="s">
        <v>96</v>
      </c>
      <c r="H10" s="31">
        <v>5</v>
      </c>
      <c r="I10" s="31">
        <v>3</v>
      </c>
      <c r="J10" s="31">
        <v>5</v>
      </c>
      <c r="K10" s="31">
        <v>4</v>
      </c>
      <c r="L10" s="31">
        <v>2.5</v>
      </c>
      <c r="M10" s="31">
        <v>0</v>
      </c>
      <c r="N10" s="31">
        <v>5</v>
      </c>
      <c r="O10" s="31">
        <v>0</v>
      </c>
      <c r="P10" s="31">
        <v>2</v>
      </c>
      <c r="Q10" s="36">
        <f t="shared" si="0"/>
        <v>26.5</v>
      </c>
      <c r="R10" s="36">
        <v>45</v>
      </c>
      <c r="S10" s="38">
        <f t="shared" si="1"/>
        <v>0.5888888888888889</v>
      </c>
      <c r="T10" s="31">
        <v>4</v>
      </c>
      <c r="U10" s="31"/>
      <c r="V10" s="52"/>
      <c r="W10" s="52"/>
      <c r="X10" s="52"/>
      <c r="Y10" s="52"/>
      <c r="Z10" s="52"/>
      <c r="AA10" s="52"/>
      <c r="AB10" s="52"/>
      <c r="AC10" s="52"/>
      <c r="AD10" s="52"/>
    </row>
    <row r="11" spans="1:21" ht="15" customHeight="1">
      <c r="A11" s="23">
        <v>5</v>
      </c>
      <c r="B11" s="23">
        <v>44</v>
      </c>
      <c r="C11" s="24" t="s">
        <v>33</v>
      </c>
      <c r="D11" s="28" t="s">
        <v>20</v>
      </c>
      <c r="E11" s="26" t="s">
        <v>21</v>
      </c>
      <c r="F11" s="25">
        <v>5</v>
      </c>
      <c r="G11" s="27" t="s">
        <v>94</v>
      </c>
      <c r="H11" s="30">
        <v>3</v>
      </c>
      <c r="I11" s="30">
        <v>0</v>
      </c>
      <c r="J11" s="30">
        <v>4</v>
      </c>
      <c r="K11" s="30">
        <v>4</v>
      </c>
      <c r="L11" s="30">
        <v>4</v>
      </c>
      <c r="M11" s="30">
        <v>1</v>
      </c>
      <c r="N11" s="30">
        <v>4</v>
      </c>
      <c r="O11" s="30">
        <v>2</v>
      </c>
      <c r="P11" s="31">
        <v>3</v>
      </c>
      <c r="Q11" s="36">
        <f t="shared" si="0"/>
        <v>25</v>
      </c>
      <c r="R11" s="36">
        <v>45</v>
      </c>
      <c r="S11" s="38">
        <f t="shared" si="1"/>
        <v>0.5555555555555556</v>
      </c>
      <c r="T11" s="31">
        <v>5</v>
      </c>
      <c r="U11" s="31"/>
    </row>
    <row r="12" spans="1:21" ht="26.25">
      <c r="A12" s="23">
        <v>6</v>
      </c>
      <c r="B12" s="23">
        <v>41</v>
      </c>
      <c r="C12" s="24" t="s">
        <v>41</v>
      </c>
      <c r="D12" s="28" t="s">
        <v>20</v>
      </c>
      <c r="E12" s="26" t="s">
        <v>21</v>
      </c>
      <c r="F12" s="25">
        <v>5</v>
      </c>
      <c r="G12" s="27" t="s">
        <v>96</v>
      </c>
      <c r="H12" s="30">
        <v>2</v>
      </c>
      <c r="I12" s="30">
        <v>3</v>
      </c>
      <c r="J12" s="30">
        <v>2</v>
      </c>
      <c r="K12" s="30">
        <v>4</v>
      </c>
      <c r="L12" s="30">
        <v>4</v>
      </c>
      <c r="M12" s="30">
        <v>4</v>
      </c>
      <c r="N12" s="30">
        <v>3</v>
      </c>
      <c r="O12" s="30">
        <v>0</v>
      </c>
      <c r="P12" s="31">
        <v>3</v>
      </c>
      <c r="Q12" s="36">
        <f t="shared" si="0"/>
        <v>25</v>
      </c>
      <c r="R12" s="36">
        <v>45</v>
      </c>
      <c r="S12" s="38">
        <f t="shared" si="1"/>
        <v>0.5555555555555556</v>
      </c>
      <c r="T12" s="31">
        <v>5</v>
      </c>
      <c r="U12" s="31"/>
    </row>
    <row r="13" spans="1:21" ht="15" customHeight="1">
      <c r="A13" s="23">
        <v>7</v>
      </c>
      <c r="B13" s="23">
        <v>41</v>
      </c>
      <c r="C13" s="24" t="s">
        <v>42</v>
      </c>
      <c r="D13" s="28" t="s">
        <v>20</v>
      </c>
      <c r="E13" s="26" t="s">
        <v>21</v>
      </c>
      <c r="F13" s="25">
        <v>5</v>
      </c>
      <c r="G13" s="27" t="s">
        <v>96</v>
      </c>
      <c r="H13" s="30">
        <v>3</v>
      </c>
      <c r="I13" s="30">
        <v>2</v>
      </c>
      <c r="J13" s="30">
        <v>2</v>
      </c>
      <c r="K13" s="30">
        <v>3</v>
      </c>
      <c r="L13" s="30">
        <v>3</v>
      </c>
      <c r="M13" s="30">
        <v>1</v>
      </c>
      <c r="N13" s="30">
        <v>4</v>
      </c>
      <c r="O13" s="30">
        <v>0</v>
      </c>
      <c r="P13" s="31">
        <v>3</v>
      </c>
      <c r="Q13" s="36">
        <f t="shared" si="0"/>
        <v>21</v>
      </c>
      <c r="R13" s="36">
        <v>45</v>
      </c>
      <c r="S13" s="38">
        <f t="shared" si="1"/>
        <v>0.4666666666666667</v>
      </c>
      <c r="T13" s="31">
        <v>6</v>
      </c>
      <c r="U13" s="31"/>
    </row>
    <row r="14" spans="1:22" ht="26.25">
      <c r="A14" s="23">
        <v>8</v>
      </c>
      <c r="B14" s="23">
        <v>40</v>
      </c>
      <c r="C14" s="24" t="s">
        <v>35</v>
      </c>
      <c r="D14" s="28" t="s">
        <v>20</v>
      </c>
      <c r="E14" s="26" t="s">
        <v>21</v>
      </c>
      <c r="F14" s="25">
        <v>5</v>
      </c>
      <c r="G14" s="27" t="s">
        <v>22</v>
      </c>
      <c r="H14" s="30">
        <v>3</v>
      </c>
      <c r="I14" s="30">
        <v>0</v>
      </c>
      <c r="J14" s="30">
        <v>5</v>
      </c>
      <c r="K14" s="30">
        <v>3</v>
      </c>
      <c r="L14" s="30">
        <v>4.5</v>
      </c>
      <c r="M14" s="30">
        <v>1</v>
      </c>
      <c r="N14" s="30">
        <v>1</v>
      </c>
      <c r="O14" s="30">
        <v>0</v>
      </c>
      <c r="P14" s="31">
        <v>3</v>
      </c>
      <c r="Q14" s="36">
        <f t="shared" si="0"/>
        <v>20.5</v>
      </c>
      <c r="R14" s="36">
        <v>45</v>
      </c>
      <c r="S14" s="37">
        <f t="shared" si="1"/>
        <v>0.45555555555555555</v>
      </c>
      <c r="T14" s="31">
        <v>7</v>
      </c>
      <c r="U14" s="31"/>
      <c r="V14"/>
    </row>
    <row r="15" spans="1:21" ht="26.25">
      <c r="A15" s="23">
        <v>9</v>
      </c>
      <c r="B15" s="23">
        <v>44</v>
      </c>
      <c r="C15" s="24" t="s">
        <v>61</v>
      </c>
      <c r="D15" s="28" t="s">
        <v>20</v>
      </c>
      <c r="E15" s="26" t="s">
        <v>21</v>
      </c>
      <c r="F15" s="25">
        <v>5</v>
      </c>
      <c r="G15" s="27" t="s">
        <v>94</v>
      </c>
      <c r="H15" s="30">
        <v>2</v>
      </c>
      <c r="I15" s="30">
        <v>2</v>
      </c>
      <c r="J15" s="30">
        <v>2</v>
      </c>
      <c r="K15" s="30">
        <v>3</v>
      </c>
      <c r="L15" s="30">
        <v>6</v>
      </c>
      <c r="M15" s="30">
        <v>2</v>
      </c>
      <c r="N15" s="30">
        <v>0</v>
      </c>
      <c r="O15" s="30">
        <v>0</v>
      </c>
      <c r="P15" s="31">
        <v>3</v>
      </c>
      <c r="Q15" s="36">
        <f t="shared" si="0"/>
        <v>20</v>
      </c>
      <c r="R15" s="36">
        <v>45</v>
      </c>
      <c r="S15" s="38">
        <f t="shared" si="1"/>
        <v>0.4444444444444444</v>
      </c>
      <c r="T15" s="31">
        <v>8</v>
      </c>
      <c r="U15" s="31"/>
    </row>
    <row r="16" spans="1:30" ht="26.25">
      <c r="A16" s="23">
        <v>10</v>
      </c>
      <c r="B16" s="47">
        <v>41</v>
      </c>
      <c r="C16" s="24" t="s">
        <v>43</v>
      </c>
      <c r="D16" s="28" t="s">
        <v>20</v>
      </c>
      <c r="E16" s="26" t="s">
        <v>21</v>
      </c>
      <c r="F16" s="48"/>
      <c r="G16" s="27" t="s">
        <v>96</v>
      </c>
      <c r="H16" s="31">
        <v>0.5</v>
      </c>
      <c r="I16" s="31">
        <v>2</v>
      </c>
      <c r="J16" s="31">
        <v>5</v>
      </c>
      <c r="K16" s="31">
        <v>3</v>
      </c>
      <c r="L16" s="31">
        <v>3</v>
      </c>
      <c r="M16" s="31">
        <v>1</v>
      </c>
      <c r="N16" s="31">
        <v>4</v>
      </c>
      <c r="O16" s="31">
        <v>0</v>
      </c>
      <c r="P16" s="31">
        <v>1</v>
      </c>
      <c r="Q16" s="36">
        <f t="shared" si="0"/>
        <v>19.5</v>
      </c>
      <c r="R16" s="36">
        <v>45</v>
      </c>
      <c r="S16" s="38">
        <f t="shared" si="1"/>
        <v>0.43333333333333335</v>
      </c>
      <c r="T16" s="31">
        <v>9</v>
      </c>
      <c r="U16" s="31"/>
      <c r="V16" s="52"/>
      <c r="W16" s="52"/>
      <c r="X16" s="52"/>
      <c r="Y16" s="52"/>
      <c r="Z16" s="52"/>
      <c r="AA16" s="52"/>
      <c r="AB16" s="52"/>
      <c r="AC16" s="52"/>
      <c r="AD16" s="52"/>
    </row>
    <row r="17" spans="1:21" ht="26.25">
      <c r="A17" s="23">
        <v>11</v>
      </c>
      <c r="B17" s="23">
        <v>44</v>
      </c>
      <c r="C17" s="24" t="s">
        <v>91</v>
      </c>
      <c r="D17" s="28" t="s">
        <v>20</v>
      </c>
      <c r="E17" s="26" t="s">
        <v>21</v>
      </c>
      <c r="F17" s="25">
        <v>5</v>
      </c>
      <c r="G17" s="27" t="s">
        <v>94</v>
      </c>
      <c r="H17" s="30">
        <v>2</v>
      </c>
      <c r="I17" s="30">
        <v>0</v>
      </c>
      <c r="J17" s="30">
        <v>2</v>
      </c>
      <c r="K17" s="30">
        <v>3</v>
      </c>
      <c r="L17" s="30">
        <v>5</v>
      </c>
      <c r="M17" s="30">
        <v>0</v>
      </c>
      <c r="N17" s="30">
        <v>3</v>
      </c>
      <c r="O17" s="30">
        <v>0</v>
      </c>
      <c r="P17" s="31">
        <v>4</v>
      </c>
      <c r="Q17" s="36">
        <f t="shared" si="0"/>
        <v>19</v>
      </c>
      <c r="R17" s="36">
        <v>45</v>
      </c>
      <c r="S17" s="38">
        <f t="shared" si="1"/>
        <v>0.4222222222222222</v>
      </c>
      <c r="T17" s="31">
        <v>10</v>
      </c>
      <c r="U17" s="31"/>
    </row>
    <row r="18" spans="1:30" ht="26.25">
      <c r="A18" s="23">
        <v>12</v>
      </c>
      <c r="B18" s="47">
        <v>41</v>
      </c>
      <c r="C18" s="24" t="s">
        <v>83</v>
      </c>
      <c r="D18" s="28" t="s">
        <v>20</v>
      </c>
      <c r="E18" s="26" t="s">
        <v>21</v>
      </c>
      <c r="F18" s="48"/>
      <c r="G18" s="27" t="s">
        <v>96</v>
      </c>
      <c r="H18" s="31">
        <v>2</v>
      </c>
      <c r="I18" s="31">
        <v>3</v>
      </c>
      <c r="J18" s="31">
        <v>3</v>
      </c>
      <c r="K18" s="31">
        <v>1</v>
      </c>
      <c r="L18" s="31">
        <v>2.5</v>
      </c>
      <c r="M18" s="31">
        <v>1.5</v>
      </c>
      <c r="N18" s="31">
        <v>4</v>
      </c>
      <c r="O18" s="31">
        <v>0</v>
      </c>
      <c r="P18" s="31">
        <v>2</v>
      </c>
      <c r="Q18" s="36">
        <f t="shared" si="0"/>
        <v>19</v>
      </c>
      <c r="R18" s="36">
        <v>45</v>
      </c>
      <c r="S18" s="38">
        <f t="shared" si="1"/>
        <v>0.4222222222222222</v>
      </c>
      <c r="T18" s="31">
        <v>10</v>
      </c>
      <c r="U18" s="31"/>
      <c r="V18" s="52"/>
      <c r="W18" s="52"/>
      <c r="X18" s="52"/>
      <c r="Y18" s="52"/>
      <c r="Z18" s="52"/>
      <c r="AA18" s="52"/>
      <c r="AB18" s="52"/>
      <c r="AC18" s="52"/>
      <c r="AD18" s="52"/>
    </row>
    <row r="19" spans="1:22" ht="26.25">
      <c r="A19" s="23">
        <v>13</v>
      </c>
      <c r="B19" s="23">
        <v>40</v>
      </c>
      <c r="C19" s="24" t="s">
        <v>58</v>
      </c>
      <c r="D19" s="25" t="s">
        <v>20</v>
      </c>
      <c r="E19" s="26" t="s">
        <v>21</v>
      </c>
      <c r="F19" s="25">
        <v>5</v>
      </c>
      <c r="G19" s="27" t="s">
        <v>22</v>
      </c>
      <c r="H19" s="30">
        <v>4</v>
      </c>
      <c r="I19" s="30">
        <v>1</v>
      </c>
      <c r="J19" s="30">
        <v>6</v>
      </c>
      <c r="K19" s="30">
        <v>4</v>
      </c>
      <c r="L19" s="30">
        <v>1</v>
      </c>
      <c r="M19" s="30">
        <v>1.5</v>
      </c>
      <c r="N19" s="30">
        <v>0</v>
      </c>
      <c r="O19" s="30">
        <v>0</v>
      </c>
      <c r="P19" s="31">
        <v>1</v>
      </c>
      <c r="Q19" s="36">
        <f t="shared" si="0"/>
        <v>18.5</v>
      </c>
      <c r="R19" s="36">
        <v>45</v>
      </c>
      <c r="S19" s="37">
        <f t="shared" si="1"/>
        <v>0.4111111111111111</v>
      </c>
      <c r="T19" s="31">
        <v>11</v>
      </c>
      <c r="U19" s="31"/>
      <c r="V19" s="2"/>
    </row>
    <row r="20" spans="1:21" ht="26.25">
      <c r="A20" s="23">
        <v>14</v>
      </c>
      <c r="B20" s="23">
        <v>40</v>
      </c>
      <c r="C20" s="24" t="s">
        <v>37</v>
      </c>
      <c r="D20" s="25" t="s">
        <v>20</v>
      </c>
      <c r="E20" s="26" t="s">
        <v>21</v>
      </c>
      <c r="F20" s="25">
        <v>5</v>
      </c>
      <c r="G20" s="27" t="s">
        <v>22</v>
      </c>
      <c r="H20" s="30">
        <v>4</v>
      </c>
      <c r="I20" s="30">
        <v>1</v>
      </c>
      <c r="J20" s="30">
        <v>3</v>
      </c>
      <c r="K20" s="30">
        <v>3</v>
      </c>
      <c r="L20" s="30">
        <v>6</v>
      </c>
      <c r="M20" s="30">
        <v>0.5</v>
      </c>
      <c r="N20" s="30">
        <v>0</v>
      </c>
      <c r="O20" s="30">
        <v>0</v>
      </c>
      <c r="P20" s="31">
        <v>1</v>
      </c>
      <c r="Q20" s="36">
        <f t="shared" si="0"/>
        <v>18.5</v>
      </c>
      <c r="R20" s="36">
        <v>45</v>
      </c>
      <c r="S20" s="37">
        <f t="shared" si="1"/>
        <v>0.4111111111111111</v>
      </c>
      <c r="T20" s="31">
        <v>11</v>
      </c>
      <c r="U20" s="31"/>
    </row>
    <row r="21" spans="1:30" ht="26.25">
      <c r="A21" s="23">
        <v>15</v>
      </c>
      <c r="B21" s="23">
        <v>40</v>
      </c>
      <c r="C21" s="24" t="s">
        <v>77</v>
      </c>
      <c r="D21" s="28" t="s">
        <v>20</v>
      </c>
      <c r="E21" s="26" t="s">
        <v>21</v>
      </c>
      <c r="F21" s="25">
        <v>5</v>
      </c>
      <c r="G21" s="27" t="s">
        <v>22</v>
      </c>
      <c r="H21" s="30">
        <v>3</v>
      </c>
      <c r="I21" s="30">
        <v>0</v>
      </c>
      <c r="J21" s="30">
        <v>4</v>
      </c>
      <c r="K21" s="30">
        <v>3</v>
      </c>
      <c r="L21" s="30">
        <v>2</v>
      </c>
      <c r="M21" s="30">
        <v>1.5</v>
      </c>
      <c r="N21" s="30">
        <v>2</v>
      </c>
      <c r="O21" s="30">
        <v>0</v>
      </c>
      <c r="P21" s="31">
        <v>3</v>
      </c>
      <c r="Q21" s="36">
        <f t="shared" si="0"/>
        <v>18.5</v>
      </c>
      <c r="R21" s="36">
        <v>45</v>
      </c>
      <c r="S21" s="38">
        <f t="shared" si="1"/>
        <v>0.4111111111111111</v>
      </c>
      <c r="T21" s="31">
        <v>11</v>
      </c>
      <c r="U21" s="31"/>
      <c r="W21" s="2"/>
      <c r="X21" s="2"/>
      <c r="Y21" s="2"/>
      <c r="Z21" s="2"/>
      <c r="AA21" s="2"/>
      <c r="AB21" s="2"/>
      <c r="AC21" s="2"/>
      <c r="AD21" s="2"/>
    </row>
    <row r="22" spans="1:21" ht="26.25">
      <c r="A22" s="23">
        <v>16</v>
      </c>
      <c r="B22" s="23">
        <v>40</v>
      </c>
      <c r="C22" s="24" t="s">
        <v>64</v>
      </c>
      <c r="D22" s="28" t="s">
        <v>20</v>
      </c>
      <c r="E22" s="26" t="s">
        <v>21</v>
      </c>
      <c r="F22" s="25">
        <v>5</v>
      </c>
      <c r="G22" s="27" t="s">
        <v>22</v>
      </c>
      <c r="H22" s="30">
        <v>3</v>
      </c>
      <c r="I22" s="30">
        <v>1</v>
      </c>
      <c r="J22" s="30">
        <v>4</v>
      </c>
      <c r="K22" s="30">
        <v>3</v>
      </c>
      <c r="L22" s="30">
        <v>2.5</v>
      </c>
      <c r="M22" s="30">
        <v>1.5</v>
      </c>
      <c r="N22" s="30">
        <v>0</v>
      </c>
      <c r="O22" s="30">
        <v>0</v>
      </c>
      <c r="P22" s="31">
        <v>3</v>
      </c>
      <c r="Q22" s="36">
        <f t="shared" si="0"/>
        <v>18</v>
      </c>
      <c r="R22" s="36">
        <v>45</v>
      </c>
      <c r="S22" s="38">
        <f t="shared" si="1"/>
        <v>0.4</v>
      </c>
      <c r="T22" s="31">
        <v>12</v>
      </c>
      <c r="U22" s="31"/>
    </row>
    <row r="23" spans="1:30" ht="26.25">
      <c r="A23" s="23">
        <v>17</v>
      </c>
      <c r="B23" s="47">
        <v>41</v>
      </c>
      <c r="C23" s="24" t="s">
        <v>107</v>
      </c>
      <c r="D23" s="25" t="s">
        <v>20</v>
      </c>
      <c r="E23" s="26" t="s">
        <v>21</v>
      </c>
      <c r="F23" s="48"/>
      <c r="G23" s="27" t="s">
        <v>96</v>
      </c>
      <c r="H23" s="31">
        <v>1.5</v>
      </c>
      <c r="I23" s="31">
        <v>3</v>
      </c>
      <c r="J23" s="31">
        <v>3</v>
      </c>
      <c r="K23" s="31">
        <v>4</v>
      </c>
      <c r="L23" s="31">
        <v>0.5</v>
      </c>
      <c r="M23" s="31">
        <v>5</v>
      </c>
      <c r="N23" s="31">
        <v>1</v>
      </c>
      <c r="O23" s="31">
        <v>0</v>
      </c>
      <c r="P23" s="31">
        <v>0</v>
      </c>
      <c r="Q23" s="36">
        <f t="shared" si="0"/>
        <v>18</v>
      </c>
      <c r="R23" s="36">
        <v>45</v>
      </c>
      <c r="S23" s="38">
        <f t="shared" si="1"/>
        <v>0.4</v>
      </c>
      <c r="T23" s="31">
        <v>12</v>
      </c>
      <c r="U23" s="31"/>
      <c r="V23" s="52"/>
      <c r="W23" s="52"/>
      <c r="X23" s="52"/>
      <c r="Y23" s="52"/>
      <c r="Z23" s="52"/>
      <c r="AA23" s="52"/>
      <c r="AB23" s="52"/>
      <c r="AC23" s="52"/>
      <c r="AD23" s="52"/>
    </row>
    <row r="24" spans="1:30" s="2" customFormat="1" ht="15" customHeight="1">
      <c r="A24" s="23">
        <v>18</v>
      </c>
      <c r="B24" s="23">
        <v>40</v>
      </c>
      <c r="C24" s="24" t="s">
        <v>86</v>
      </c>
      <c r="D24" s="28" t="s">
        <v>20</v>
      </c>
      <c r="E24" s="26" t="s">
        <v>21</v>
      </c>
      <c r="F24" s="25">
        <v>5</v>
      </c>
      <c r="G24" s="27" t="s">
        <v>22</v>
      </c>
      <c r="H24" s="30">
        <v>4.5</v>
      </c>
      <c r="I24" s="30">
        <v>1</v>
      </c>
      <c r="J24" s="30">
        <v>4</v>
      </c>
      <c r="K24" s="30">
        <v>3</v>
      </c>
      <c r="L24" s="30">
        <v>2</v>
      </c>
      <c r="M24" s="30">
        <v>0</v>
      </c>
      <c r="N24" s="30">
        <v>0</v>
      </c>
      <c r="O24" s="30">
        <v>0</v>
      </c>
      <c r="P24" s="31">
        <v>3</v>
      </c>
      <c r="Q24" s="36">
        <f t="shared" si="0"/>
        <v>17.5</v>
      </c>
      <c r="R24" s="36">
        <v>45</v>
      </c>
      <c r="S24" s="38">
        <f t="shared" si="1"/>
        <v>0.3888888888888889</v>
      </c>
      <c r="T24" s="31">
        <v>13</v>
      </c>
      <c r="U24" s="31"/>
      <c r="V24" s="10"/>
      <c r="W24" s="10"/>
      <c r="X24" s="10"/>
      <c r="Y24" s="10"/>
      <c r="Z24" s="10"/>
      <c r="AA24" s="10"/>
      <c r="AB24" s="10"/>
      <c r="AC24" s="10"/>
      <c r="AD24" s="10"/>
    </row>
    <row r="25" spans="1:21" ht="26.25">
      <c r="A25" s="23">
        <v>19</v>
      </c>
      <c r="B25" s="23">
        <v>44</v>
      </c>
      <c r="C25" s="24" t="s">
        <v>25</v>
      </c>
      <c r="D25" s="28" t="s">
        <v>20</v>
      </c>
      <c r="E25" s="26" t="s">
        <v>21</v>
      </c>
      <c r="F25" s="25">
        <v>5</v>
      </c>
      <c r="G25" s="27" t="s">
        <v>94</v>
      </c>
      <c r="H25" s="30">
        <v>1</v>
      </c>
      <c r="I25" s="30">
        <v>0</v>
      </c>
      <c r="J25" s="30">
        <v>4</v>
      </c>
      <c r="K25" s="30">
        <v>2</v>
      </c>
      <c r="L25" s="30">
        <v>3</v>
      </c>
      <c r="M25" s="30">
        <v>0.5</v>
      </c>
      <c r="N25" s="30">
        <v>4</v>
      </c>
      <c r="O25" s="30">
        <v>0</v>
      </c>
      <c r="P25" s="31">
        <v>3</v>
      </c>
      <c r="Q25" s="36">
        <f t="shared" si="0"/>
        <v>17.5</v>
      </c>
      <c r="R25" s="36">
        <v>45</v>
      </c>
      <c r="S25" s="38">
        <f t="shared" si="1"/>
        <v>0.3888888888888889</v>
      </c>
      <c r="T25" s="39">
        <v>13</v>
      </c>
      <c r="U25" s="39"/>
    </row>
    <row r="26" spans="1:21" ht="26.25">
      <c r="A26" s="23">
        <v>20</v>
      </c>
      <c r="B26" s="23">
        <v>40</v>
      </c>
      <c r="C26" s="24" t="s">
        <v>57</v>
      </c>
      <c r="D26" s="28" t="s">
        <v>20</v>
      </c>
      <c r="E26" s="26" t="s">
        <v>21</v>
      </c>
      <c r="F26" s="25">
        <v>5</v>
      </c>
      <c r="G26" s="27" t="s">
        <v>22</v>
      </c>
      <c r="H26" s="30">
        <v>5</v>
      </c>
      <c r="I26" s="30">
        <v>1</v>
      </c>
      <c r="J26" s="30">
        <v>3</v>
      </c>
      <c r="K26" s="30">
        <v>3</v>
      </c>
      <c r="L26" s="30">
        <v>2</v>
      </c>
      <c r="M26" s="30">
        <v>0</v>
      </c>
      <c r="N26" s="30">
        <v>0</v>
      </c>
      <c r="O26" s="30">
        <v>0</v>
      </c>
      <c r="P26" s="31">
        <v>3</v>
      </c>
      <c r="Q26" s="36">
        <f t="shared" si="0"/>
        <v>17</v>
      </c>
      <c r="R26" s="36">
        <v>45</v>
      </c>
      <c r="S26" s="37">
        <f t="shared" si="1"/>
        <v>0.37777777777777777</v>
      </c>
      <c r="T26" s="31">
        <v>14</v>
      </c>
      <c r="U26" s="31"/>
    </row>
    <row r="27" spans="1:21" ht="26.25">
      <c r="A27" s="23">
        <v>21</v>
      </c>
      <c r="B27" s="23">
        <v>41</v>
      </c>
      <c r="C27" s="24" t="s">
        <v>51</v>
      </c>
      <c r="D27" s="25" t="s">
        <v>20</v>
      </c>
      <c r="E27" s="26" t="s">
        <v>21</v>
      </c>
      <c r="F27" s="25">
        <v>5</v>
      </c>
      <c r="G27" s="27" t="s">
        <v>96</v>
      </c>
      <c r="H27" s="30">
        <v>2</v>
      </c>
      <c r="I27" s="30">
        <v>0</v>
      </c>
      <c r="J27" s="30">
        <v>6</v>
      </c>
      <c r="K27" s="30">
        <v>4</v>
      </c>
      <c r="L27" s="30">
        <v>0</v>
      </c>
      <c r="M27" s="30">
        <v>2</v>
      </c>
      <c r="N27" s="30">
        <v>2</v>
      </c>
      <c r="O27" s="30">
        <v>0</v>
      </c>
      <c r="P27" s="31">
        <v>1</v>
      </c>
      <c r="Q27" s="36">
        <f t="shared" si="0"/>
        <v>17</v>
      </c>
      <c r="R27" s="36">
        <v>45</v>
      </c>
      <c r="S27" s="38">
        <f t="shared" si="1"/>
        <v>0.37777777777777777</v>
      </c>
      <c r="T27" s="31">
        <v>14</v>
      </c>
      <c r="U27" s="31"/>
    </row>
    <row r="28" spans="1:21" ht="26.25">
      <c r="A28" s="23">
        <v>22</v>
      </c>
      <c r="B28" s="23">
        <v>40</v>
      </c>
      <c r="C28" s="24" t="s">
        <v>47</v>
      </c>
      <c r="D28" s="25" t="s">
        <v>20</v>
      </c>
      <c r="E28" s="26" t="s">
        <v>21</v>
      </c>
      <c r="F28" s="25">
        <v>5</v>
      </c>
      <c r="G28" s="27" t="s">
        <v>22</v>
      </c>
      <c r="H28" s="30">
        <v>5</v>
      </c>
      <c r="I28" s="30">
        <v>0</v>
      </c>
      <c r="J28" s="30">
        <v>4</v>
      </c>
      <c r="K28" s="30">
        <v>4</v>
      </c>
      <c r="L28" s="30">
        <v>2</v>
      </c>
      <c r="M28" s="30">
        <v>1.5</v>
      </c>
      <c r="N28" s="30">
        <v>0</v>
      </c>
      <c r="O28" s="30">
        <v>0</v>
      </c>
      <c r="P28" s="31">
        <v>0</v>
      </c>
      <c r="Q28" s="36">
        <f t="shared" si="0"/>
        <v>16.5</v>
      </c>
      <c r="R28" s="36">
        <v>45</v>
      </c>
      <c r="S28" s="38">
        <f t="shared" si="1"/>
        <v>0.36666666666666664</v>
      </c>
      <c r="T28" s="31">
        <v>15</v>
      </c>
      <c r="U28" s="31"/>
    </row>
    <row r="29" spans="1:21" ht="26.25">
      <c r="A29" s="23">
        <v>23</v>
      </c>
      <c r="B29" s="23">
        <v>40</v>
      </c>
      <c r="C29" s="24" t="s">
        <v>53</v>
      </c>
      <c r="D29" s="25" t="s">
        <v>20</v>
      </c>
      <c r="E29" s="26" t="s">
        <v>21</v>
      </c>
      <c r="F29" s="25">
        <v>5</v>
      </c>
      <c r="G29" s="27" t="s">
        <v>22</v>
      </c>
      <c r="H29" s="30">
        <v>5</v>
      </c>
      <c r="I29" s="30">
        <v>5</v>
      </c>
      <c r="J29" s="30">
        <v>4</v>
      </c>
      <c r="K29" s="30">
        <v>1.5</v>
      </c>
      <c r="L29" s="30">
        <v>1</v>
      </c>
      <c r="M29" s="30">
        <v>0</v>
      </c>
      <c r="N29" s="30">
        <v>0</v>
      </c>
      <c r="O29" s="30">
        <v>0</v>
      </c>
      <c r="P29" s="31">
        <v>0</v>
      </c>
      <c r="Q29" s="36">
        <f t="shared" si="0"/>
        <v>16.5</v>
      </c>
      <c r="R29" s="36">
        <v>45</v>
      </c>
      <c r="S29" s="37">
        <f t="shared" si="1"/>
        <v>0.36666666666666664</v>
      </c>
      <c r="T29" s="31">
        <v>15</v>
      </c>
      <c r="U29" s="31"/>
    </row>
    <row r="30" spans="1:30" ht="26.25">
      <c r="A30" s="23">
        <v>24</v>
      </c>
      <c r="B30" s="47">
        <v>41</v>
      </c>
      <c r="C30" s="24" t="s">
        <v>102</v>
      </c>
      <c r="D30" s="25" t="s">
        <v>20</v>
      </c>
      <c r="E30" s="26" t="s">
        <v>21</v>
      </c>
      <c r="F30" s="48"/>
      <c r="G30" s="27" t="s">
        <v>96</v>
      </c>
      <c r="H30" s="31">
        <v>3</v>
      </c>
      <c r="I30" s="31">
        <v>1</v>
      </c>
      <c r="J30" s="31">
        <v>4</v>
      </c>
      <c r="K30" s="31">
        <v>4</v>
      </c>
      <c r="L30" s="31">
        <v>0.5</v>
      </c>
      <c r="M30" s="31">
        <v>2</v>
      </c>
      <c r="N30" s="31">
        <v>1</v>
      </c>
      <c r="O30" s="31">
        <v>0</v>
      </c>
      <c r="P30" s="31">
        <v>1</v>
      </c>
      <c r="Q30" s="36">
        <f t="shared" si="0"/>
        <v>16.5</v>
      </c>
      <c r="R30" s="36">
        <v>45</v>
      </c>
      <c r="S30" s="38">
        <f t="shared" si="1"/>
        <v>0.36666666666666664</v>
      </c>
      <c r="T30" s="31">
        <v>15</v>
      </c>
      <c r="U30" s="31"/>
      <c r="V30" s="52"/>
      <c r="W30" s="52"/>
      <c r="X30" s="52"/>
      <c r="Y30" s="52"/>
      <c r="Z30" s="52"/>
      <c r="AA30" s="52"/>
      <c r="AB30" s="52"/>
      <c r="AC30" s="52"/>
      <c r="AD30" s="52"/>
    </row>
    <row r="31" spans="1:30" ht="26.25">
      <c r="A31" s="23">
        <v>25</v>
      </c>
      <c r="B31" s="47">
        <v>41</v>
      </c>
      <c r="C31" s="24" t="s">
        <v>103</v>
      </c>
      <c r="D31" s="25" t="s">
        <v>20</v>
      </c>
      <c r="E31" s="26" t="s">
        <v>21</v>
      </c>
      <c r="F31" s="48"/>
      <c r="G31" s="27" t="s">
        <v>96</v>
      </c>
      <c r="H31" s="31">
        <v>1</v>
      </c>
      <c r="I31" s="31">
        <v>2</v>
      </c>
      <c r="J31" s="31">
        <v>3</v>
      </c>
      <c r="K31" s="31">
        <v>4</v>
      </c>
      <c r="L31" s="31">
        <v>2</v>
      </c>
      <c r="M31" s="31">
        <v>0.5</v>
      </c>
      <c r="N31" s="31">
        <v>2</v>
      </c>
      <c r="O31" s="31">
        <v>0</v>
      </c>
      <c r="P31" s="31">
        <v>2</v>
      </c>
      <c r="Q31" s="36">
        <f t="shared" si="0"/>
        <v>16.5</v>
      </c>
      <c r="R31" s="36">
        <v>45</v>
      </c>
      <c r="S31" s="38">
        <f t="shared" si="1"/>
        <v>0.36666666666666664</v>
      </c>
      <c r="T31" s="31">
        <v>15</v>
      </c>
      <c r="U31" s="31"/>
      <c r="V31" s="52"/>
      <c r="W31" s="52"/>
      <c r="X31" s="52"/>
      <c r="Y31" s="52"/>
      <c r="Z31" s="52"/>
      <c r="AA31" s="52"/>
      <c r="AB31" s="52"/>
      <c r="AC31" s="52"/>
      <c r="AD31" s="52"/>
    </row>
    <row r="32" spans="1:30" s="2" customFormat="1" ht="15" customHeight="1">
      <c r="A32" s="23">
        <v>26</v>
      </c>
      <c r="B32" s="47">
        <v>41</v>
      </c>
      <c r="C32" s="24" t="s">
        <v>108</v>
      </c>
      <c r="D32" s="25" t="s">
        <v>20</v>
      </c>
      <c r="E32" s="26" t="s">
        <v>21</v>
      </c>
      <c r="F32" s="48"/>
      <c r="G32" s="27" t="s">
        <v>96</v>
      </c>
      <c r="H32" s="31">
        <v>1</v>
      </c>
      <c r="I32" s="31">
        <v>0</v>
      </c>
      <c r="J32" s="31">
        <v>2.5</v>
      </c>
      <c r="K32" s="31">
        <v>3</v>
      </c>
      <c r="L32" s="31">
        <v>1.5</v>
      </c>
      <c r="M32" s="31">
        <v>1.5</v>
      </c>
      <c r="N32" s="31">
        <v>5</v>
      </c>
      <c r="O32" s="31">
        <v>0</v>
      </c>
      <c r="P32" s="31">
        <v>2</v>
      </c>
      <c r="Q32" s="36">
        <f t="shared" si="0"/>
        <v>16.5</v>
      </c>
      <c r="R32" s="36">
        <v>45</v>
      </c>
      <c r="S32" s="38">
        <f t="shared" si="1"/>
        <v>0.36666666666666664</v>
      </c>
      <c r="T32" s="31">
        <v>15</v>
      </c>
      <c r="U32" s="31"/>
      <c r="V32" s="52"/>
      <c r="W32" s="52"/>
      <c r="X32" s="52"/>
      <c r="Y32" s="52"/>
      <c r="Z32" s="52"/>
      <c r="AA32" s="52"/>
      <c r="AB32" s="52"/>
      <c r="AC32" s="52"/>
      <c r="AD32" s="52"/>
    </row>
    <row r="33" spans="1:21" ht="15" customHeight="1">
      <c r="A33" s="23">
        <v>27</v>
      </c>
      <c r="B33" s="23">
        <v>40</v>
      </c>
      <c r="C33" s="24" t="s">
        <v>97</v>
      </c>
      <c r="D33" s="25" t="s">
        <v>20</v>
      </c>
      <c r="E33" s="26" t="s">
        <v>21</v>
      </c>
      <c r="F33" s="25">
        <v>5</v>
      </c>
      <c r="G33" s="27" t="s">
        <v>22</v>
      </c>
      <c r="H33" s="30">
        <v>2.5</v>
      </c>
      <c r="I33" s="30">
        <v>1</v>
      </c>
      <c r="J33" s="30">
        <v>4</v>
      </c>
      <c r="K33" s="30">
        <v>3</v>
      </c>
      <c r="L33" s="30">
        <v>4.5</v>
      </c>
      <c r="M33" s="30">
        <v>1</v>
      </c>
      <c r="N33" s="30">
        <v>0</v>
      </c>
      <c r="O33" s="30">
        <v>0</v>
      </c>
      <c r="P33" s="31">
        <v>0</v>
      </c>
      <c r="Q33" s="36">
        <f t="shared" si="0"/>
        <v>16</v>
      </c>
      <c r="R33" s="36">
        <v>45</v>
      </c>
      <c r="S33" s="37">
        <f t="shared" si="1"/>
        <v>0.35555555555555557</v>
      </c>
      <c r="T33" s="31">
        <v>16</v>
      </c>
      <c r="U33" s="31"/>
    </row>
    <row r="34" spans="1:21" ht="15" customHeight="1">
      <c r="A34" s="23">
        <v>28</v>
      </c>
      <c r="B34" s="23">
        <v>40</v>
      </c>
      <c r="C34" s="24" t="s">
        <v>81</v>
      </c>
      <c r="D34" s="28" t="s">
        <v>20</v>
      </c>
      <c r="E34" s="26" t="s">
        <v>21</v>
      </c>
      <c r="F34" s="25">
        <v>5</v>
      </c>
      <c r="G34" s="27" t="s">
        <v>22</v>
      </c>
      <c r="H34" s="30">
        <v>3.5</v>
      </c>
      <c r="I34" s="30">
        <v>0</v>
      </c>
      <c r="J34" s="30">
        <v>5</v>
      </c>
      <c r="K34" s="30">
        <v>4</v>
      </c>
      <c r="L34" s="30">
        <v>2</v>
      </c>
      <c r="M34" s="30">
        <v>0.5</v>
      </c>
      <c r="N34" s="30">
        <v>0</v>
      </c>
      <c r="O34" s="30">
        <v>0</v>
      </c>
      <c r="P34" s="31">
        <v>1</v>
      </c>
      <c r="Q34" s="36">
        <f t="shared" si="0"/>
        <v>16</v>
      </c>
      <c r="R34" s="36">
        <v>45</v>
      </c>
      <c r="S34" s="38">
        <f t="shared" si="1"/>
        <v>0.35555555555555557</v>
      </c>
      <c r="T34" s="31">
        <v>16</v>
      </c>
      <c r="U34" s="31"/>
    </row>
    <row r="35" spans="1:21" ht="15" customHeight="1">
      <c r="A35" s="23">
        <v>29</v>
      </c>
      <c r="B35" s="23">
        <v>44</v>
      </c>
      <c r="C35" s="24" t="s">
        <v>99</v>
      </c>
      <c r="D35" s="28" t="s">
        <v>20</v>
      </c>
      <c r="E35" s="26" t="s">
        <v>21</v>
      </c>
      <c r="F35" s="25">
        <v>5</v>
      </c>
      <c r="G35" s="27" t="s">
        <v>94</v>
      </c>
      <c r="H35" s="30">
        <v>3</v>
      </c>
      <c r="I35" s="30">
        <v>0</v>
      </c>
      <c r="J35" s="30">
        <v>3</v>
      </c>
      <c r="K35" s="30">
        <v>4</v>
      </c>
      <c r="L35" s="30">
        <v>0</v>
      </c>
      <c r="M35" s="30">
        <v>2</v>
      </c>
      <c r="N35" s="30">
        <v>0</v>
      </c>
      <c r="O35" s="30">
        <v>0</v>
      </c>
      <c r="P35" s="31">
        <v>4</v>
      </c>
      <c r="Q35" s="36">
        <f t="shared" si="0"/>
        <v>16</v>
      </c>
      <c r="R35" s="36">
        <v>45</v>
      </c>
      <c r="S35" s="38">
        <f t="shared" si="1"/>
        <v>0.35555555555555557</v>
      </c>
      <c r="T35" s="39">
        <v>16</v>
      </c>
      <c r="U35" s="39"/>
    </row>
    <row r="36" spans="1:21" ht="15" customHeight="1">
      <c r="A36" s="23">
        <v>30</v>
      </c>
      <c r="B36" s="23">
        <v>40</v>
      </c>
      <c r="C36" s="24" t="s">
        <v>46</v>
      </c>
      <c r="D36" s="28" t="s">
        <v>20</v>
      </c>
      <c r="E36" s="26" t="s">
        <v>21</v>
      </c>
      <c r="F36" s="25">
        <v>5</v>
      </c>
      <c r="G36" s="27" t="s">
        <v>22</v>
      </c>
      <c r="H36" s="30">
        <v>2.5</v>
      </c>
      <c r="I36" s="30">
        <v>1</v>
      </c>
      <c r="J36" s="30">
        <v>4</v>
      </c>
      <c r="K36" s="30">
        <v>3</v>
      </c>
      <c r="L36" s="30">
        <v>4.5</v>
      </c>
      <c r="M36" s="30">
        <v>0.5</v>
      </c>
      <c r="N36" s="30">
        <v>0</v>
      </c>
      <c r="O36" s="30">
        <v>0</v>
      </c>
      <c r="P36" s="31">
        <v>0</v>
      </c>
      <c r="Q36" s="36">
        <f t="shared" si="0"/>
        <v>15.5</v>
      </c>
      <c r="R36" s="36">
        <v>45</v>
      </c>
      <c r="S36" s="38">
        <f t="shared" si="1"/>
        <v>0.34444444444444444</v>
      </c>
      <c r="T36" s="31">
        <v>17</v>
      </c>
      <c r="U36" s="31"/>
    </row>
    <row r="37" spans="1:22" ht="15" customHeight="1">
      <c r="A37" s="23">
        <v>31</v>
      </c>
      <c r="B37" s="23">
        <v>41</v>
      </c>
      <c r="C37" s="24" t="s">
        <v>55</v>
      </c>
      <c r="D37" s="28" t="s">
        <v>20</v>
      </c>
      <c r="E37" s="26" t="s">
        <v>21</v>
      </c>
      <c r="F37" s="25">
        <v>5</v>
      </c>
      <c r="G37" s="27" t="s">
        <v>96</v>
      </c>
      <c r="H37" s="30">
        <v>3</v>
      </c>
      <c r="I37" s="30">
        <v>0</v>
      </c>
      <c r="J37" s="30">
        <v>3</v>
      </c>
      <c r="K37" s="30">
        <v>3</v>
      </c>
      <c r="L37" s="30">
        <v>0.5</v>
      </c>
      <c r="M37" s="30">
        <v>2</v>
      </c>
      <c r="N37" s="30">
        <v>3</v>
      </c>
      <c r="O37" s="30">
        <v>0</v>
      </c>
      <c r="P37" s="31">
        <v>1</v>
      </c>
      <c r="Q37" s="36">
        <f t="shared" si="0"/>
        <v>15.5</v>
      </c>
      <c r="R37" s="36">
        <v>45</v>
      </c>
      <c r="S37" s="37">
        <f t="shared" si="1"/>
        <v>0.34444444444444444</v>
      </c>
      <c r="T37" s="31">
        <v>17</v>
      </c>
      <c r="U37" s="31"/>
      <c r="V37"/>
    </row>
    <row r="38" spans="1:21" ht="15" customHeight="1">
      <c r="A38" s="23">
        <v>32</v>
      </c>
      <c r="B38" s="23">
        <v>40</v>
      </c>
      <c r="C38" s="24" t="s">
        <v>76</v>
      </c>
      <c r="D38" s="28" t="s">
        <v>20</v>
      </c>
      <c r="E38" s="26" t="s">
        <v>21</v>
      </c>
      <c r="F38" s="25">
        <v>5</v>
      </c>
      <c r="G38" s="27" t="s">
        <v>22</v>
      </c>
      <c r="H38" s="30">
        <v>2.5</v>
      </c>
      <c r="I38" s="30">
        <v>1</v>
      </c>
      <c r="J38" s="30">
        <v>4</v>
      </c>
      <c r="K38" s="30">
        <v>0</v>
      </c>
      <c r="L38" s="30">
        <v>2</v>
      </c>
      <c r="M38" s="30">
        <v>1.5</v>
      </c>
      <c r="N38" s="30">
        <v>4</v>
      </c>
      <c r="O38" s="30">
        <v>0</v>
      </c>
      <c r="P38" s="31">
        <v>0</v>
      </c>
      <c r="Q38" s="36">
        <f t="shared" si="0"/>
        <v>15</v>
      </c>
      <c r="R38" s="36">
        <v>45</v>
      </c>
      <c r="S38" s="37">
        <f t="shared" si="1"/>
        <v>0.3333333333333333</v>
      </c>
      <c r="T38" s="31">
        <v>18</v>
      </c>
      <c r="U38" s="31"/>
    </row>
    <row r="39" spans="1:21" ht="15" customHeight="1">
      <c r="A39" s="23">
        <v>33</v>
      </c>
      <c r="B39" s="23">
        <v>44</v>
      </c>
      <c r="C39" s="24" t="s">
        <v>98</v>
      </c>
      <c r="D39" s="28" t="s">
        <v>20</v>
      </c>
      <c r="E39" s="26" t="s">
        <v>21</v>
      </c>
      <c r="F39" s="25">
        <v>5</v>
      </c>
      <c r="G39" s="27" t="s">
        <v>94</v>
      </c>
      <c r="H39" s="30">
        <v>1</v>
      </c>
      <c r="I39" s="30">
        <v>0</v>
      </c>
      <c r="J39" s="30">
        <v>3</v>
      </c>
      <c r="K39" s="30">
        <v>3</v>
      </c>
      <c r="L39" s="30">
        <v>1</v>
      </c>
      <c r="M39" s="30">
        <v>1</v>
      </c>
      <c r="N39" s="30">
        <v>4</v>
      </c>
      <c r="O39" s="30">
        <v>0</v>
      </c>
      <c r="P39" s="31">
        <v>2</v>
      </c>
      <c r="Q39" s="36">
        <f aca="true" t="shared" si="2" ref="Q39:Q70">SUM(H39:P39)</f>
        <v>15</v>
      </c>
      <c r="R39" s="36">
        <v>45</v>
      </c>
      <c r="S39" s="37">
        <f aca="true" t="shared" si="3" ref="S39:S70">Q39/R39</f>
        <v>0.3333333333333333</v>
      </c>
      <c r="T39" s="31">
        <v>18</v>
      </c>
      <c r="U39" s="31"/>
    </row>
    <row r="40" spans="1:21" ht="15" customHeight="1">
      <c r="A40" s="23">
        <v>34</v>
      </c>
      <c r="B40" s="23">
        <v>44</v>
      </c>
      <c r="C40" s="24" t="s">
        <v>54</v>
      </c>
      <c r="D40" s="28" t="s">
        <v>20</v>
      </c>
      <c r="E40" s="26" t="s">
        <v>21</v>
      </c>
      <c r="F40" s="25">
        <v>5</v>
      </c>
      <c r="G40" s="27" t="s">
        <v>94</v>
      </c>
      <c r="H40" s="30">
        <v>1.5</v>
      </c>
      <c r="I40" s="30">
        <v>0</v>
      </c>
      <c r="J40" s="30">
        <v>4</v>
      </c>
      <c r="K40" s="30">
        <v>2</v>
      </c>
      <c r="L40" s="30">
        <v>1.5</v>
      </c>
      <c r="M40" s="30">
        <v>1</v>
      </c>
      <c r="N40" s="30">
        <v>4</v>
      </c>
      <c r="O40" s="30">
        <v>0</v>
      </c>
      <c r="P40" s="31">
        <v>1</v>
      </c>
      <c r="Q40" s="36">
        <f t="shared" si="2"/>
        <v>15</v>
      </c>
      <c r="R40" s="36">
        <v>45</v>
      </c>
      <c r="S40" s="38">
        <f t="shared" si="3"/>
        <v>0.3333333333333333</v>
      </c>
      <c r="T40" s="39">
        <v>18</v>
      </c>
      <c r="U40" s="39"/>
    </row>
    <row r="41" spans="1:21" ht="15" customHeight="1">
      <c r="A41" s="23">
        <v>35</v>
      </c>
      <c r="B41" s="23">
        <v>44</v>
      </c>
      <c r="C41" s="24" t="s">
        <v>100</v>
      </c>
      <c r="D41" s="25" t="s">
        <v>20</v>
      </c>
      <c r="E41" s="26" t="s">
        <v>21</v>
      </c>
      <c r="F41" s="25">
        <v>5</v>
      </c>
      <c r="G41" s="27" t="s">
        <v>94</v>
      </c>
      <c r="H41" s="30">
        <v>3</v>
      </c>
      <c r="I41" s="30">
        <v>0</v>
      </c>
      <c r="J41" s="30">
        <v>1</v>
      </c>
      <c r="K41" s="30">
        <v>4</v>
      </c>
      <c r="L41" s="30">
        <v>3</v>
      </c>
      <c r="M41" s="30">
        <v>1</v>
      </c>
      <c r="N41" s="30">
        <v>0</v>
      </c>
      <c r="O41" s="30">
        <v>0</v>
      </c>
      <c r="P41" s="31">
        <v>3</v>
      </c>
      <c r="Q41" s="36">
        <f t="shared" si="2"/>
        <v>15</v>
      </c>
      <c r="R41" s="36">
        <v>45</v>
      </c>
      <c r="S41" s="38">
        <f t="shared" si="3"/>
        <v>0.3333333333333333</v>
      </c>
      <c r="T41" s="31">
        <v>18</v>
      </c>
      <c r="U41" s="31"/>
    </row>
    <row r="42" spans="1:21" ht="15" customHeight="1">
      <c r="A42" s="23">
        <v>36</v>
      </c>
      <c r="B42" s="23">
        <v>41</v>
      </c>
      <c r="C42" s="24" t="s">
        <v>70</v>
      </c>
      <c r="D42" s="25" t="s">
        <v>20</v>
      </c>
      <c r="E42" s="26" t="s">
        <v>21</v>
      </c>
      <c r="F42" s="25">
        <v>5</v>
      </c>
      <c r="G42" s="27" t="s">
        <v>96</v>
      </c>
      <c r="H42" s="30">
        <v>3</v>
      </c>
      <c r="I42" s="30">
        <v>0</v>
      </c>
      <c r="J42" s="30">
        <v>3</v>
      </c>
      <c r="K42" s="30">
        <v>4</v>
      </c>
      <c r="L42" s="30">
        <v>2</v>
      </c>
      <c r="M42" s="30">
        <v>0</v>
      </c>
      <c r="N42" s="30">
        <v>3</v>
      </c>
      <c r="O42" s="30">
        <v>0</v>
      </c>
      <c r="P42" s="31">
        <v>0</v>
      </c>
      <c r="Q42" s="36">
        <f t="shared" si="2"/>
        <v>15</v>
      </c>
      <c r="R42" s="36">
        <v>45</v>
      </c>
      <c r="S42" s="38">
        <f t="shared" si="3"/>
        <v>0.3333333333333333</v>
      </c>
      <c r="T42" s="31">
        <v>18</v>
      </c>
      <c r="U42" s="31"/>
    </row>
    <row r="43" spans="1:21" ht="15" customHeight="1">
      <c r="A43" s="23">
        <v>37</v>
      </c>
      <c r="B43" s="23">
        <v>41</v>
      </c>
      <c r="C43" s="24" t="s">
        <v>63</v>
      </c>
      <c r="D43" s="25" t="s">
        <v>20</v>
      </c>
      <c r="E43" s="26" t="s">
        <v>21</v>
      </c>
      <c r="F43" s="25">
        <v>5</v>
      </c>
      <c r="G43" s="27" t="s">
        <v>96</v>
      </c>
      <c r="H43" s="30">
        <v>2</v>
      </c>
      <c r="I43" s="30">
        <v>0</v>
      </c>
      <c r="J43" s="30">
        <v>3</v>
      </c>
      <c r="K43" s="30">
        <v>1</v>
      </c>
      <c r="L43" s="30">
        <v>3</v>
      </c>
      <c r="M43" s="30">
        <v>0</v>
      </c>
      <c r="N43" s="30">
        <v>4</v>
      </c>
      <c r="O43" s="30">
        <v>0</v>
      </c>
      <c r="P43" s="31">
        <v>2</v>
      </c>
      <c r="Q43" s="36">
        <f t="shared" si="2"/>
        <v>15</v>
      </c>
      <c r="R43" s="36">
        <v>45</v>
      </c>
      <c r="S43" s="38">
        <f t="shared" si="3"/>
        <v>0.3333333333333333</v>
      </c>
      <c r="T43" s="31">
        <v>18</v>
      </c>
      <c r="U43" s="31"/>
    </row>
    <row r="44" spans="1:21" ht="15" customHeight="1">
      <c r="A44" s="23">
        <v>38</v>
      </c>
      <c r="B44" s="23">
        <v>44</v>
      </c>
      <c r="C44" s="24" t="s">
        <v>23</v>
      </c>
      <c r="D44" s="28" t="s">
        <v>20</v>
      </c>
      <c r="E44" s="26" t="s">
        <v>21</v>
      </c>
      <c r="F44" s="25">
        <v>5</v>
      </c>
      <c r="G44" s="27" t="s">
        <v>94</v>
      </c>
      <c r="H44" s="30">
        <v>2.5</v>
      </c>
      <c r="I44" s="30">
        <v>0</v>
      </c>
      <c r="J44" s="30">
        <v>0</v>
      </c>
      <c r="K44" s="30">
        <v>3</v>
      </c>
      <c r="L44" s="30">
        <v>1</v>
      </c>
      <c r="M44" s="30">
        <v>1</v>
      </c>
      <c r="N44" s="30">
        <v>2</v>
      </c>
      <c r="O44" s="30">
        <v>2</v>
      </c>
      <c r="P44" s="31">
        <v>3</v>
      </c>
      <c r="Q44" s="36">
        <f t="shared" si="2"/>
        <v>14.5</v>
      </c>
      <c r="R44" s="36">
        <v>45</v>
      </c>
      <c r="S44" s="38">
        <f t="shared" si="3"/>
        <v>0.32222222222222224</v>
      </c>
      <c r="T44" s="31">
        <v>19</v>
      </c>
      <c r="U44" s="31"/>
    </row>
    <row r="45" spans="1:21" ht="15" customHeight="1">
      <c r="A45" s="23">
        <v>39</v>
      </c>
      <c r="B45" s="23">
        <v>44</v>
      </c>
      <c r="C45" s="24" t="s">
        <v>48</v>
      </c>
      <c r="D45" s="28" t="s">
        <v>20</v>
      </c>
      <c r="E45" s="26" t="s">
        <v>21</v>
      </c>
      <c r="F45" s="25">
        <v>5</v>
      </c>
      <c r="G45" s="27" t="s">
        <v>94</v>
      </c>
      <c r="H45" s="30">
        <v>1</v>
      </c>
      <c r="I45" s="30">
        <v>0</v>
      </c>
      <c r="J45" s="30">
        <v>0</v>
      </c>
      <c r="K45" s="30">
        <v>4</v>
      </c>
      <c r="L45" s="30">
        <v>5</v>
      </c>
      <c r="M45" s="30">
        <v>2</v>
      </c>
      <c r="N45" s="30">
        <v>2</v>
      </c>
      <c r="O45" s="30">
        <v>0</v>
      </c>
      <c r="P45" s="31">
        <v>0</v>
      </c>
      <c r="Q45" s="36">
        <f t="shared" si="2"/>
        <v>14</v>
      </c>
      <c r="R45" s="36">
        <v>45</v>
      </c>
      <c r="S45" s="38">
        <f t="shared" si="3"/>
        <v>0.3111111111111111</v>
      </c>
      <c r="T45" s="31">
        <v>20</v>
      </c>
      <c r="U45" s="31"/>
    </row>
    <row r="46" spans="1:21" ht="15" customHeight="1">
      <c r="A46" s="23">
        <v>40</v>
      </c>
      <c r="B46" s="23">
        <v>44</v>
      </c>
      <c r="C46" s="24" t="s">
        <v>29</v>
      </c>
      <c r="D46" s="28" t="s">
        <v>20</v>
      </c>
      <c r="E46" s="26" t="s">
        <v>21</v>
      </c>
      <c r="F46" s="25">
        <v>5</v>
      </c>
      <c r="G46" s="27" t="s">
        <v>94</v>
      </c>
      <c r="H46" s="30">
        <v>2</v>
      </c>
      <c r="I46" s="30">
        <v>0</v>
      </c>
      <c r="J46" s="30">
        <v>2</v>
      </c>
      <c r="K46" s="30">
        <v>3</v>
      </c>
      <c r="L46" s="30">
        <v>0</v>
      </c>
      <c r="M46" s="30">
        <v>1</v>
      </c>
      <c r="N46" s="30">
        <v>0</v>
      </c>
      <c r="O46" s="30">
        <v>2</v>
      </c>
      <c r="P46" s="31">
        <v>4</v>
      </c>
      <c r="Q46" s="36">
        <f t="shared" si="2"/>
        <v>14</v>
      </c>
      <c r="R46" s="36">
        <v>45</v>
      </c>
      <c r="S46" s="37">
        <f t="shared" si="3"/>
        <v>0.3111111111111111</v>
      </c>
      <c r="T46" s="31">
        <v>21</v>
      </c>
      <c r="U46" s="31"/>
    </row>
    <row r="47" spans="1:22" ht="15" customHeight="1">
      <c r="A47" s="23">
        <v>41</v>
      </c>
      <c r="B47" s="23">
        <v>41</v>
      </c>
      <c r="C47" s="24" t="s">
        <v>52</v>
      </c>
      <c r="D47" s="25" t="s">
        <v>20</v>
      </c>
      <c r="E47" s="26" t="s">
        <v>21</v>
      </c>
      <c r="F47" s="25">
        <v>5</v>
      </c>
      <c r="G47" s="27" t="s">
        <v>96</v>
      </c>
      <c r="H47" s="30">
        <v>1</v>
      </c>
      <c r="I47" s="30">
        <v>0</v>
      </c>
      <c r="J47" s="30">
        <v>2</v>
      </c>
      <c r="K47" s="30">
        <v>3</v>
      </c>
      <c r="L47" s="30">
        <v>2</v>
      </c>
      <c r="M47" s="30">
        <v>1</v>
      </c>
      <c r="N47" s="30">
        <v>3</v>
      </c>
      <c r="O47" s="30">
        <v>0</v>
      </c>
      <c r="P47" s="31">
        <v>2</v>
      </c>
      <c r="Q47" s="36">
        <f t="shared" si="2"/>
        <v>14</v>
      </c>
      <c r="R47" s="36">
        <v>45</v>
      </c>
      <c r="S47" s="37">
        <f t="shared" si="3"/>
        <v>0.3111111111111111</v>
      </c>
      <c r="T47" s="31">
        <v>21</v>
      </c>
      <c r="U47" s="31"/>
      <c r="V47"/>
    </row>
    <row r="48" spans="1:30" ht="15" customHeight="1">
      <c r="A48" s="23">
        <v>42</v>
      </c>
      <c r="B48" s="23">
        <v>40</v>
      </c>
      <c r="C48" s="24" t="s">
        <v>80</v>
      </c>
      <c r="D48" s="28" t="s">
        <v>20</v>
      </c>
      <c r="E48" s="26" t="s">
        <v>21</v>
      </c>
      <c r="F48" s="25">
        <v>5</v>
      </c>
      <c r="G48" s="27" t="s">
        <v>22</v>
      </c>
      <c r="H48" s="30">
        <v>3</v>
      </c>
      <c r="I48" s="30">
        <v>1</v>
      </c>
      <c r="J48" s="30">
        <v>4</v>
      </c>
      <c r="K48" s="30">
        <v>3</v>
      </c>
      <c r="L48" s="30">
        <v>2.5</v>
      </c>
      <c r="M48" s="30">
        <v>0</v>
      </c>
      <c r="N48" s="30">
        <v>0</v>
      </c>
      <c r="O48" s="30">
        <v>0</v>
      </c>
      <c r="P48" s="31">
        <v>0</v>
      </c>
      <c r="Q48" s="36">
        <f t="shared" si="2"/>
        <v>13.5</v>
      </c>
      <c r="R48" s="36">
        <v>45</v>
      </c>
      <c r="S48" s="38">
        <f t="shared" si="3"/>
        <v>0.3</v>
      </c>
      <c r="T48" s="31">
        <v>22</v>
      </c>
      <c r="U48" s="31"/>
      <c r="W48" s="2"/>
      <c r="X48" s="2"/>
      <c r="Y48" s="2"/>
      <c r="Z48" s="2"/>
      <c r="AA48" s="2"/>
      <c r="AB48" s="2"/>
      <c r="AC48" s="2"/>
      <c r="AD48" s="2"/>
    </row>
    <row r="49" spans="1:21" ht="15" customHeight="1">
      <c r="A49" s="23">
        <v>43</v>
      </c>
      <c r="B49" s="23">
        <v>44</v>
      </c>
      <c r="C49" s="24" t="s">
        <v>92</v>
      </c>
      <c r="D49" s="28" t="s">
        <v>20</v>
      </c>
      <c r="E49" s="26" t="s">
        <v>21</v>
      </c>
      <c r="F49" s="25">
        <v>5</v>
      </c>
      <c r="G49" s="27" t="s">
        <v>94</v>
      </c>
      <c r="H49" s="30">
        <v>1.5</v>
      </c>
      <c r="I49" s="30">
        <v>0</v>
      </c>
      <c r="J49" s="30">
        <v>3</v>
      </c>
      <c r="K49" s="30">
        <v>3</v>
      </c>
      <c r="L49" s="30">
        <v>2</v>
      </c>
      <c r="M49" s="30">
        <v>1</v>
      </c>
      <c r="N49" s="30">
        <v>3</v>
      </c>
      <c r="O49" s="30">
        <v>0</v>
      </c>
      <c r="P49" s="31">
        <v>0</v>
      </c>
      <c r="Q49" s="36">
        <f t="shared" si="2"/>
        <v>13.5</v>
      </c>
      <c r="R49" s="36">
        <v>45</v>
      </c>
      <c r="S49" s="38">
        <f t="shared" si="3"/>
        <v>0.3</v>
      </c>
      <c r="T49" s="39">
        <v>22</v>
      </c>
      <c r="U49" s="39"/>
    </row>
    <row r="50" spans="1:30" ht="15" customHeight="1">
      <c r="A50" s="23">
        <v>44</v>
      </c>
      <c r="B50" s="47">
        <v>41</v>
      </c>
      <c r="C50" s="24" t="s">
        <v>24</v>
      </c>
      <c r="D50" s="28" t="s">
        <v>20</v>
      </c>
      <c r="E50" s="26" t="s">
        <v>21</v>
      </c>
      <c r="F50" s="48"/>
      <c r="G50" s="27" t="s">
        <v>96</v>
      </c>
      <c r="H50" s="31">
        <v>2</v>
      </c>
      <c r="I50" s="31">
        <v>3</v>
      </c>
      <c r="J50" s="31">
        <v>2.5</v>
      </c>
      <c r="K50" s="31">
        <v>3</v>
      </c>
      <c r="L50" s="31">
        <v>0</v>
      </c>
      <c r="M50" s="31">
        <v>0</v>
      </c>
      <c r="N50" s="31">
        <v>3</v>
      </c>
      <c r="O50" s="31">
        <v>0</v>
      </c>
      <c r="P50" s="31">
        <v>0</v>
      </c>
      <c r="Q50" s="36">
        <f t="shared" si="2"/>
        <v>13.5</v>
      </c>
      <c r="R50" s="36">
        <v>45</v>
      </c>
      <c r="S50" s="38">
        <f t="shared" si="3"/>
        <v>0.3</v>
      </c>
      <c r="T50" s="31">
        <v>22</v>
      </c>
      <c r="U50" s="31"/>
      <c r="V50" s="52"/>
      <c r="W50" s="52"/>
      <c r="X50" s="52"/>
      <c r="Y50" s="52"/>
      <c r="Z50" s="52"/>
      <c r="AA50" s="52"/>
      <c r="AB50" s="52"/>
      <c r="AC50" s="52"/>
      <c r="AD50" s="52"/>
    </row>
    <row r="51" spans="1:21" ht="15" customHeight="1">
      <c r="A51" s="23">
        <v>45</v>
      </c>
      <c r="B51" s="23">
        <v>44</v>
      </c>
      <c r="C51" s="24" t="s">
        <v>78</v>
      </c>
      <c r="D51" s="25" t="s">
        <v>20</v>
      </c>
      <c r="E51" s="26" t="s">
        <v>21</v>
      </c>
      <c r="F51" s="25">
        <v>5</v>
      </c>
      <c r="G51" s="27" t="s">
        <v>94</v>
      </c>
      <c r="H51" s="30">
        <v>2</v>
      </c>
      <c r="I51" s="30">
        <v>2</v>
      </c>
      <c r="J51" s="30">
        <v>1</v>
      </c>
      <c r="K51" s="30">
        <v>3</v>
      </c>
      <c r="L51" s="30">
        <v>0</v>
      </c>
      <c r="M51" s="30">
        <v>0</v>
      </c>
      <c r="N51" s="30">
        <v>2</v>
      </c>
      <c r="O51" s="30">
        <v>1</v>
      </c>
      <c r="P51" s="31">
        <v>2</v>
      </c>
      <c r="Q51" s="36">
        <f t="shared" si="2"/>
        <v>13</v>
      </c>
      <c r="R51" s="36">
        <v>45</v>
      </c>
      <c r="S51" s="37">
        <f t="shared" si="3"/>
        <v>0.28888888888888886</v>
      </c>
      <c r="T51" s="31">
        <v>23</v>
      </c>
      <c r="U51" s="31"/>
    </row>
    <row r="52" spans="1:21" ht="15" customHeight="1">
      <c r="A52" s="23">
        <v>46</v>
      </c>
      <c r="B52" s="23">
        <v>41</v>
      </c>
      <c r="C52" s="24" t="s">
        <v>26</v>
      </c>
      <c r="D52" s="28" t="s">
        <v>20</v>
      </c>
      <c r="E52" s="26" t="s">
        <v>21</v>
      </c>
      <c r="F52" s="25">
        <v>5</v>
      </c>
      <c r="G52" s="27" t="s">
        <v>95</v>
      </c>
      <c r="H52" s="30">
        <v>1</v>
      </c>
      <c r="I52" s="30">
        <v>3</v>
      </c>
      <c r="J52" s="30">
        <v>3</v>
      </c>
      <c r="K52" s="30">
        <v>3</v>
      </c>
      <c r="L52" s="30">
        <v>0</v>
      </c>
      <c r="M52" s="30">
        <v>2</v>
      </c>
      <c r="N52" s="30">
        <v>1</v>
      </c>
      <c r="O52" s="30">
        <v>0</v>
      </c>
      <c r="P52" s="31">
        <v>0</v>
      </c>
      <c r="Q52" s="36">
        <f t="shared" si="2"/>
        <v>13</v>
      </c>
      <c r="R52" s="36">
        <v>45</v>
      </c>
      <c r="S52" s="37">
        <f t="shared" si="3"/>
        <v>0.28888888888888886</v>
      </c>
      <c r="T52" s="31">
        <v>23</v>
      </c>
      <c r="U52" s="31"/>
    </row>
    <row r="53" spans="1:30" ht="15" customHeight="1">
      <c r="A53" s="23">
        <v>47</v>
      </c>
      <c r="B53" s="47">
        <v>41</v>
      </c>
      <c r="C53" s="24" t="s">
        <v>109</v>
      </c>
      <c r="D53" s="28" t="s">
        <v>20</v>
      </c>
      <c r="E53" s="26" t="s">
        <v>21</v>
      </c>
      <c r="F53" s="48"/>
      <c r="G53" s="27" t="s">
        <v>96</v>
      </c>
      <c r="H53" s="31">
        <v>1</v>
      </c>
      <c r="I53" s="31">
        <v>1</v>
      </c>
      <c r="J53" s="31">
        <v>5</v>
      </c>
      <c r="K53" s="31">
        <v>5</v>
      </c>
      <c r="L53" s="31">
        <v>0</v>
      </c>
      <c r="M53" s="31">
        <v>0</v>
      </c>
      <c r="N53" s="31">
        <v>0</v>
      </c>
      <c r="O53" s="31">
        <v>0</v>
      </c>
      <c r="P53" s="31">
        <v>1</v>
      </c>
      <c r="Q53" s="36">
        <f t="shared" si="2"/>
        <v>13</v>
      </c>
      <c r="R53" s="36">
        <v>45</v>
      </c>
      <c r="S53" s="38">
        <f t="shared" si="3"/>
        <v>0.28888888888888886</v>
      </c>
      <c r="T53" s="31">
        <v>23</v>
      </c>
      <c r="U53" s="31"/>
      <c r="V53" s="52"/>
      <c r="W53" s="52"/>
      <c r="X53" s="52"/>
      <c r="Y53" s="52"/>
      <c r="Z53" s="52"/>
      <c r="AA53" s="52"/>
      <c r="AB53" s="52"/>
      <c r="AC53" s="52"/>
      <c r="AD53" s="52"/>
    </row>
    <row r="54" spans="1:21" ht="15" customHeight="1">
      <c r="A54" s="23">
        <v>48</v>
      </c>
      <c r="B54" s="23">
        <v>44</v>
      </c>
      <c r="C54" s="24" t="s">
        <v>30</v>
      </c>
      <c r="D54" s="28" t="s">
        <v>20</v>
      </c>
      <c r="E54" s="26" t="s">
        <v>21</v>
      </c>
      <c r="F54" s="25">
        <v>5</v>
      </c>
      <c r="G54" s="27" t="s">
        <v>94</v>
      </c>
      <c r="H54" s="30">
        <v>1.5</v>
      </c>
      <c r="I54" s="30">
        <v>0</v>
      </c>
      <c r="J54" s="30">
        <v>0</v>
      </c>
      <c r="K54" s="30">
        <v>0</v>
      </c>
      <c r="L54" s="30">
        <v>5</v>
      </c>
      <c r="M54" s="30">
        <v>0</v>
      </c>
      <c r="N54" s="30">
        <v>4</v>
      </c>
      <c r="O54" s="30">
        <v>0</v>
      </c>
      <c r="P54" s="31">
        <v>2</v>
      </c>
      <c r="Q54" s="36">
        <f t="shared" si="2"/>
        <v>12.5</v>
      </c>
      <c r="R54" s="36">
        <v>45</v>
      </c>
      <c r="S54" s="38">
        <f t="shared" si="3"/>
        <v>0.2777777777777778</v>
      </c>
      <c r="T54" s="39">
        <v>24</v>
      </c>
      <c r="U54" s="39"/>
    </row>
    <row r="55" spans="1:21" ht="15" customHeight="1">
      <c r="A55" s="23">
        <v>49</v>
      </c>
      <c r="B55" s="23">
        <v>44</v>
      </c>
      <c r="C55" s="24" t="s">
        <v>65</v>
      </c>
      <c r="D55" s="25" t="s">
        <v>20</v>
      </c>
      <c r="E55" s="26" t="s">
        <v>21</v>
      </c>
      <c r="F55" s="25">
        <v>5</v>
      </c>
      <c r="G55" s="27" t="s">
        <v>94</v>
      </c>
      <c r="H55" s="30">
        <v>2</v>
      </c>
      <c r="I55" s="30">
        <v>0</v>
      </c>
      <c r="J55" s="30">
        <v>3</v>
      </c>
      <c r="K55" s="30">
        <v>2</v>
      </c>
      <c r="L55" s="30">
        <v>3</v>
      </c>
      <c r="M55" s="30">
        <v>2</v>
      </c>
      <c r="N55" s="30">
        <v>0</v>
      </c>
      <c r="O55" s="30">
        <v>0</v>
      </c>
      <c r="P55" s="31">
        <v>0</v>
      </c>
      <c r="Q55" s="36">
        <f t="shared" si="2"/>
        <v>12</v>
      </c>
      <c r="R55" s="36">
        <v>45</v>
      </c>
      <c r="S55" s="38">
        <f t="shared" si="3"/>
        <v>0.26666666666666666</v>
      </c>
      <c r="T55" s="31">
        <v>25</v>
      </c>
      <c r="U55" s="31"/>
    </row>
    <row r="56" spans="1:21" ht="15" customHeight="1">
      <c r="A56" s="23">
        <v>50</v>
      </c>
      <c r="B56" s="23">
        <v>41</v>
      </c>
      <c r="C56" s="24" t="s">
        <v>38</v>
      </c>
      <c r="D56" s="25" t="s">
        <v>20</v>
      </c>
      <c r="E56" s="26" t="s">
        <v>21</v>
      </c>
      <c r="F56" s="25">
        <v>5</v>
      </c>
      <c r="G56" s="27" t="s">
        <v>96</v>
      </c>
      <c r="H56" s="30">
        <v>3</v>
      </c>
      <c r="I56" s="30">
        <v>0</v>
      </c>
      <c r="J56" s="30">
        <v>2</v>
      </c>
      <c r="K56" s="30">
        <v>2</v>
      </c>
      <c r="L56" s="30">
        <v>2</v>
      </c>
      <c r="M56" s="30">
        <v>0</v>
      </c>
      <c r="N56" s="30">
        <v>2</v>
      </c>
      <c r="O56" s="30">
        <v>0</v>
      </c>
      <c r="P56" s="31">
        <v>1</v>
      </c>
      <c r="Q56" s="36">
        <f t="shared" si="2"/>
        <v>12</v>
      </c>
      <c r="R56" s="36">
        <v>45</v>
      </c>
      <c r="S56" s="38">
        <f t="shared" si="3"/>
        <v>0.26666666666666666</v>
      </c>
      <c r="T56" s="31">
        <v>25</v>
      </c>
      <c r="U56" s="31"/>
    </row>
    <row r="57" spans="1:21" ht="15" customHeight="1">
      <c r="A57" s="23">
        <v>51</v>
      </c>
      <c r="B57" s="23">
        <v>40</v>
      </c>
      <c r="C57" s="24" t="s">
        <v>90</v>
      </c>
      <c r="D57" s="25" t="s">
        <v>20</v>
      </c>
      <c r="E57" s="26" t="s">
        <v>21</v>
      </c>
      <c r="F57" s="25">
        <v>5</v>
      </c>
      <c r="G57" s="27" t="s">
        <v>22</v>
      </c>
      <c r="H57" s="30">
        <v>2.5</v>
      </c>
      <c r="I57" s="30">
        <v>2</v>
      </c>
      <c r="J57" s="30">
        <v>0</v>
      </c>
      <c r="K57" s="30">
        <v>3</v>
      </c>
      <c r="L57" s="30">
        <v>0</v>
      </c>
      <c r="M57" s="30">
        <v>1</v>
      </c>
      <c r="N57" s="30">
        <v>0</v>
      </c>
      <c r="O57" s="30">
        <v>0</v>
      </c>
      <c r="P57" s="31">
        <v>3</v>
      </c>
      <c r="Q57" s="36">
        <f t="shared" si="2"/>
        <v>11.5</v>
      </c>
      <c r="R57" s="36">
        <v>45</v>
      </c>
      <c r="S57" s="38">
        <f t="shared" si="3"/>
        <v>0.25555555555555554</v>
      </c>
      <c r="T57" s="39">
        <v>26</v>
      </c>
      <c r="U57" s="39"/>
    </row>
    <row r="58" spans="1:21" ht="15" customHeight="1">
      <c r="A58" s="23">
        <v>52</v>
      </c>
      <c r="B58" s="23">
        <v>44</v>
      </c>
      <c r="C58" s="24" t="s">
        <v>72</v>
      </c>
      <c r="D58" s="25" t="s">
        <v>20</v>
      </c>
      <c r="E58" s="26" t="s">
        <v>21</v>
      </c>
      <c r="F58" s="25">
        <v>5</v>
      </c>
      <c r="G58" s="27" t="s">
        <v>94</v>
      </c>
      <c r="H58" s="30">
        <v>0.5</v>
      </c>
      <c r="I58" s="30">
        <v>0</v>
      </c>
      <c r="J58" s="30">
        <v>0</v>
      </c>
      <c r="K58" s="30">
        <v>3</v>
      </c>
      <c r="L58" s="30">
        <v>0.5</v>
      </c>
      <c r="M58" s="30">
        <v>0.5</v>
      </c>
      <c r="N58" s="30">
        <v>1</v>
      </c>
      <c r="O58" s="30">
        <v>2</v>
      </c>
      <c r="P58" s="31">
        <v>4</v>
      </c>
      <c r="Q58" s="36">
        <f t="shared" si="2"/>
        <v>11.5</v>
      </c>
      <c r="R58" s="36">
        <v>45</v>
      </c>
      <c r="S58" s="38">
        <f t="shared" si="3"/>
        <v>0.25555555555555554</v>
      </c>
      <c r="T58" s="31">
        <v>26</v>
      </c>
      <c r="U58" s="31"/>
    </row>
    <row r="59" spans="1:21" ht="15" customHeight="1">
      <c r="A59" s="23">
        <v>53</v>
      </c>
      <c r="B59" s="23">
        <v>44</v>
      </c>
      <c r="C59" s="24" t="s">
        <v>79</v>
      </c>
      <c r="D59" s="25" t="s">
        <v>20</v>
      </c>
      <c r="E59" s="26" t="s">
        <v>21</v>
      </c>
      <c r="F59" s="25">
        <v>5</v>
      </c>
      <c r="G59" s="27" t="s">
        <v>94</v>
      </c>
      <c r="H59" s="30">
        <v>1</v>
      </c>
      <c r="I59" s="30">
        <v>0</v>
      </c>
      <c r="J59" s="30">
        <v>3</v>
      </c>
      <c r="K59" s="30">
        <v>3</v>
      </c>
      <c r="L59" s="30">
        <v>0</v>
      </c>
      <c r="M59" s="30">
        <v>0.5</v>
      </c>
      <c r="N59" s="30">
        <v>4</v>
      </c>
      <c r="O59" s="30">
        <v>0</v>
      </c>
      <c r="P59" s="31">
        <v>0</v>
      </c>
      <c r="Q59" s="36">
        <f t="shared" si="2"/>
        <v>11.5</v>
      </c>
      <c r="R59" s="36">
        <v>45</v>
      </c>
      <c r="S59" s="38">
        <f t="shared" si="3"/>
        <v>0.25555555555555554</v>
      </c>
      <c r="T59" s="31">
        <v>26</v>
      </c>
      <c r="U59" s="31"/>
    </row>
    <row r="60" spans="1:24" ht="15" customHeight="1">
      <c r="A60" s="23">
        <v>54</v>
      </c>
      <c r="B60" s="23">
        <v>41</v>
      </c>
      <c r="C60" s="24" t="s">
        <v>45</v>
      </c>
      <c r="D60" s="25" t="s">
        <v>20</v>
      </c>
      <c r="E60" s="26" t="s">
        <v>21</v>
      </c>
      <c r="F60" s="25">
        <v>5</v>
      </c>
      <c r="G60" s="27" t="s">
        <v>96</v>
      </c>
      <c r="H60" s="30">
        <v>0.5</v>
      </c>
      <c r="I60" s="30">
        <v>2</v>
      </c>
      <c r="J60" s="30">
        <v>6</v>
      </c>
      <c r="K60" s="30">
        <v>1</v>
      </c>
      <c r="L60" s="30">
        <v>0</v>
      </c>
      <c r="M60" s="30">
        <v>0</v>
      </c>
      <c r="N60" s="30">
        <v>0</v>
      </c>
      <c r="O60" s="30">
        <v>0</v>
      </c>
      <c r="P60" s="31">
        <v>2</v>
      </c>
      <c r="Q60" s="36">
        <f t="shared" si="2"/>
        <v>11.5</v>
      </c>
      <c r="R60" s="36">
        <v>45</v>
      </c>
      <c r="S60" s="38">
        <f t="shared" si="3"/>
        <v>0.25555555555555554</v>
      </c>
      <c r="T60" s="31">
        <v>26</v>
      </c>
      <c r="U60" s="31"/>
      <c r="X60" s="52"/>
    </row>
    <row r="61" spans="1:21" ht="15" customHeight="1">
      <c r="A61" s="23">
        <v>55</v>
      </c>
      <c r="B61" s="23">
        <v>40</v>
      </c>
      <c r="C61" s="24" t="s">
        <v>67</v>
      </c>
      <c r="D61" s="25" t="s">
        <v>20</v>
      </c>
      <c r="E61" s="26" t="s">
        <v>21</v>
      </c>
      <c r="F61" s="25">
        <v>5</v>
      </c>
      <c r="G61" s="27" t="s">
        <v>22</v>
      </c>
      <c r="H61" s="30">
        <v>2</v>
      </c>
      <c r="I61" s="30">
        <v>0</v>
      </c>
      <c r="J61" s="30">
        <v>3</v>
      </c>
      <c r="K61" s="30">
        <v>4</v>
      </c>
      <c r="L61" s="30">
        <v>2</v>
      </c>
      <c r="M61" s="30">
        <v>0</v>
      </c>
      <c r="N61" s="30">
        <v>0</v>
      </c>
      <c r="O61" s="30">
        <v>0</v>
      </c>
      <c r="P61" s="31">
        <v>0</v>
      </c>
      <c r="Q61" s="36">
        <f t="shared" si="2"/>
        <v>11</v>
      </c>
      <c r="R61" s="36">
        <v>45</v>
      </c>
      <c r="S61" s="37">
        <f t="shared" si="3"/>
        <v>0.24444444444444444</v>
      </c>
      <c r="T61" s="31">
        <v>27</v>
      </c>
      <c r="U61" s="31"/>
    </row>
    <row r="62" spans="1:21" ht="15" customHeight="1">
      <c r="A62" s="23">
        <v>56</v>
      </c>
      <c r="B62" s="23">
        <v>44</v>
      </c>
      <c r="C62" s="24" t="s">
        <v>84</v>
      </c>
      <c r="D62" s="25" t="s">
        <v>20</v>
      </c>
      <c r="E62" s="26" t="s">
        <v>21</v>
      </c>
      <c r="F62" s="25">
        <v>5</v>
      </c>
      <c r="G62" s="27" t="s">
        <v>94</v>
      </c>
      <c r="H62" s="30">
        <v>2</v>
      </c>
      <c r="I62" s="30">
        <v>0</v>
      </c>
      <c r="J62" s="30">
        <v>1</v>
      </c>
      <c r="K62" s="30">
        <v>4</v>
      </c>
      <c r="L62" s="30">
        <v>4</v>
      </c>
      <c r="M62" s="30">
        <v>0</v>
      </c>
      <c r="N62" s="30">
        <v>0</v>
      </c>
      <c r="O62" s="30">
        <v>0</v>
      </c>
      <c r="P62" s="31">
        <v>0</v>
      </c>
      <c r="Q62" s="36">
        <f t="shared" si="2"/>
        <v>11</v>
      </c>
      <c r="R62" s="36">
        <v>45</v>
      </c>
      <c r="S62" s="38">
        <f t="shared" si="3"/>
        <v>0.24444444444444444</v>
      </c>
      <c r="T62" s="31">
        <v>27</v>
      </c>
      <c r="U62" s="31"/>
    </row>
    <row r="63" spans="1:21" ht="15" customHeight="1">
      <c r="A63" s="23">
        <v>57</v>
      </c>
      <c r="B63" s="23">
        <v>44</v>
      </c>
      <c r="C63" s="24" t="s">
        <v>82</v>
      </c>
      <c r="D63" s="25" t="s">
        <v>20</v>
      </c>
      <c r="E63" s="26" t="s">
        <v>21</v>
      </c>
      <c r="F63" s="25">
        <v>5</v>
      </c>
      <c r="G63" s="27" t="s">
        <v>94</v>
      </c>
      <c r="H63" s="30">
        <v>1</v>
      </c>
      <c r="I63" s="30">
        <v>0</v>
      </c>
      <c r="J63" s="30">
        <v>2</v>
      </c>
      <c r="K63" s="30">
        <v>4</v>
      </c>
      <c r="L63" s="30">
        <v>1</v>
      </c>
      <c r="M63" s="30">
        <v>1</v>
      </c>
      <c r="N63" s="30">
        <v>0</v>
      </c>
      <c r="O63" s="30">
        <v>0</v>
      </c>
      <c r="P63" s="31">
        <v>2</v>
      </c>
      <c r="Q63" s="36">
        <f t="shared" si="2"/>
        <v>11</v>
      </c>
      <c r="R63" s="36">
        <v>45</v>
      </c>
      <c r="S63" s="38">
        <f t="shared" si="3"/>
        <v>0.24444444444444444</v>
      </c>
      <c r="T63" s="31">
        <v>27</v>
      </c>
      <c r="U63" s="31"/>
    </row>
    <row r="64" spans="1:21" ht="15" customHeight="1">
      <c r="A64" s="23">
        <v>58</v>
      </c>
      <c r="B64" s="23">
        <v>44</v>
      </c>
      <c r="C64" s="24" t="s">
        <v>62</v>
      </c>
      <c r="D64" s="25" t="s">
        <v>20</v>
      </c>
      <c r="E64" s="26" t="s">
        <v>21</v>
      </c>
      <c r="F64" s="25">
        <v>5</v>
      </c>
      <c r="G64" s="27" t="s">
        <v>94</v>
      </c>
      <c r="H64" s="30">
        <v>2</v>
      </c>
      <c r="I64" s="30">
        <v>0</v>
      </c>
      <c r="J64" s="30">
        <v>2</v>
      </c>
      <c r="K64" s="30">
        <v>3</v>
      </c>
      <c r="L64" s="30">
        <v>0</v>
      </c>
      <c r="M64" s="30">
        <v>1</v>
      </c>
      <c r="N64" s="30">
        <v>1</v>
      </c>
      <c r="O64" s="30">
        <v>0</v>
      </c>
      <c r="P64" s="31">
        <v>2</v>
      </c>
      <c r="Q64" s="36">
        <f t="shared" si="2"/>
        <v>11</v>
      </c>
      <c r="R64" s="36">
        <v>45</v>
      </c>
      <c r="S64" s="38">
        <f t="shared" si="3"/>
        <v>0.24444444444444444</v>
      </c>
      <c r="T64" s="31">
        <v>27</v>
      </c>
      <c r="U64" s="31"/>
    </row>
    <row r="65" spans="1:21" ht="26.25">
      <c r="A65" s="23">
        <v>59</v>
      </c>
      <c r="B65" s="23">
        <v>41</v>
      </c>
      <c r="C65" s="24" t="s">
        <v>34</v>
      </c>
      <c r="D65" s="25" t="s">
        <v>20</v>
      </c>
      <c r="E65" s="26" t="s">
        <v>21</v>
      </c>
      <c r="F65" s="25">
        <v>5</v>
      </c>
      <c r="G65" s="27" t="s">
        <v>96</v>
      </c>
      <c r="H65" s="30">
        <v>1.5</v>
      </c>
      <c r="I65" s="30">
        <v>1</v>
      </c>
      <c r="J65" s="30">
        <v>2.5</v>
      </c>
      <c r="K65" s="30">
        <v>1</v>
      </c>
      <c r="L65" s="30">
        <v>0</v>
      </c>
      <c r="M65" s="30">
        <v>1</v>
      </c>
      <c r="N65" s="30">
        <v>4</v>
      </c>
      <c r="O65" s="30">
        <v>0</v>
      </c>
      <c r="P65" s="31">
        <v>0</v>
      </c>
      <c r="Q65" s="36">
        <f t="shared" si="2"/>
        <v>11</v>
      </c>
      <c r="R65" s="36">
        <v>45</v>
      </c>
      <c r="S65" s="37">
        <f t="shared" si="3"/>
        <v>0.24444444444444444</v>
      </c>
      <c r="T65" s="31">
        <v>27</v>
      </c>
      <c r="U65" s="31"/>
    </row>
    <row r="66" spans="1:30" ht="26.25">
      <c r="A66" s="23">
        <v>60</v>
      </c>
      <c r="B66" s="47">
        <v>41</v>
      </c>
      <c r="C66" s="24" t="s">
        <v>105</v>
      </c>
      <c r="D66" s="25" t="s">
        <v>20</v>
      </c>
      <c r="E66" s="26" t="s">
        <v>21</v>
      </c>
      <c r="F66" s="48"/>
      <c r="G66" s="27" t="s">
        <v>96</v>
      </c>
      <c r="H66" s="31">
        <v>2</v>
      </c>
      <c r="I66" s="31">
        <v>1</v>
      </c>
      <c r="J66" s="31">
        <v>0</v>
      </c>
      <c r="K66" s="31">
        <v>3</v>
      </c>
      <c r="L66" s="31">
        <v>1</v>
      </c>
      <c r="M66" s="31">
        <v>0</v>
      </c>
      <c r="N66" s="31">
        <v>3</v>
      </c>
      <c r="O66" s="31">
        <v>0</v>
      </c>
      <c r="P66" s="31">
        <v>1</v>
      </c>
      <c r="Q66" s="36">
        <f t="shared" si="2"/>
        <v>11</v>
      </c>
      <c r="R66" s="36">
        <v>45</v>
      </c>
      <c r="S66" s="38">
        <f t="shared" si="3"/>
        <v>0.24444444444444444</v>
      </c>
      <c r="T66" s="31">
        <v>27</v>
      </c>
      <c r="U66" s="31"/>
      <c r="V66" s="52"/>
      <c r="W66" s="52"/>
      <c r="X66" s="52"/>
      <c r="Y66" s="52"/>
      <c r="Z66" s="52"/>
      <c r="AA66" s="52"/>
      <c r="AB66" s="52"/>
      <c r="AC66" s="52"/>
      <c r="AD66" s="52"/>
    </row>
    <row r="67" spans="1:21" ht="26.25">
      <c r="A67" s="23">
        <v>61</v>
      </c>
      <c r="B67" s="23">
        <v>41</v>
      </c>
      <c r="C67" s="24" t="s">
        <v>50</v>
      </c>
      <c r="D67" s="25" t="s">
        <v>20</v>
      </c>
      <c r="E67" s="26" t="s">
        <v>21</v>
      </c>
      <c r="F67" s="25">
        <v>5</v>
      </c>
      <c r="G67" s="27" t="s">
        <v>96</v>
      </c>
      <c r="H67" s="30">
        <v>0</v>
      </c>
      <c r="I67" s="30">
        <v>1</v>
      </c>
      <c r="J67" s="30">
        <v>3</v>
      </c>
      <c r="K67" s="30">
        <v>0</v>
      </c>
      <c r="L67" s="30">
        <v>1.5</v>
      </c>
      <c r="M67" s="30">
        <v>2</v>
      </c>
      <c r="N67" s="30">
        <v>0</v>
      </c>
      <c r="O67" s="30">
        <v>0</v>
      </c>
      <c r="P67" s="31">
        <v>3</v>
      </c>
      <c r="Q67" s="36">
        <f t="shared" si="2"/>
        <v>10.5</v>
      </c>
      <c r="R67" s="36">
        <v>45</v>
      </c>
      <c r="S67" s="38">
        <f t="shared" si="3"/>
        <v>0.23333333333333334</v>
      </c>
      <c r="T67" s="31">
        <v>28</v>
      </c>
      <c r="U67" s="31"/>
    </row>
    <row r="68" spans="1:30" ht="26.25">
      <c r="A68" s="23">
        <v>62</v>
      </c>
      <c r="B68" s="47">
        <v>41</v>
      </c>
      <c r="C68" s="24" t="s">
        <v>106</v>
      </c>
      <c r="D68" s="25" t="s">
        <v>20</v>
      </c>
      <c r="E68" s="26" t="s">
        <v>21</v>
      </c>
      <c r="F68" s="48"/>
      <c r="G68" s="27" t="s">
        <v>96</v>
      </c>
      <c r="H68" s="31">
        <v>1</v>
      </c>
      <c r="I68" s="31">
        <v>0</v>
      </c>
      <c r="J68" s="31">
        <v>2.5</v>
      </c>
      <c r="K68" s="31">
        <v>1</v>
      </c>
      <c r="L68" s="31">
        <v>2</v>
      </c>
      <c r="M68" s="31">
        <v>2</v>
      </c>
      <c r="N68" s="31">
        <v>2</v>
      </c>
      <c r="O68" s="31">
        <v>0</v>
      </c>
      <c r="P68" s="31">
        <v>0</v>
      </c>
      <c r="Q68" s="36">
        <f t="shared" si="2"/>
        <v>10.5</v>
      </c>
      <c r="R68" s="36">
        <v>45</v>
      </c>
      <c r="S68" s="38">
        <f t="shared" si="3"/>
        <v>0.23333333333333334</v>
      </c>
      <c r="T68" s="31">
        <v>28</v>
      </c>
      <c r="U68" s="31"/>
      <c r="V68" s="52"/>
      <c r="W68" s="52"/>
      <c r="X68" s="52"/>
      <c r="Y68" s="52"/>
      <c r="Z68" s="52"/>
      <c r="AA68" s="52"/>
      <c r="AB68" s="52"/>
      <c r="AC68" s="52"/>
      <c r="AD68" s="52"/>
    </row>
    <row r="69" spans="1:30" ht="26.25">
      <c r="A69" s="23">
        <v>63</v>
      </c>
      <c r="B69" s="47">
        <v>41</v>
      </c>
      <c r="C69" s="24" t="s">
        <v>110</v>
      </c>
      <c r="D69" s="25" t="s">
        <v>20</v>
      </c>
      <c r="E69" s="26" t="s">
        <v>21</v>
      </c>
      <c r="F69" s="48"/>
      <c r="G69" s="27" t="s">
        <v>96</v>
      </c>
      <c r="H69" s="31">
        <v>0.5</v>
      </c>
      <c r="I69" s="31">
        <v>1</v>
      </c>
      <c r="J69" s="31">
        <v>5</v>
      </c>
      <c r="K69" s="31">
        <v>3</v>
      </c>
      <c r="L69" s="31">
        <v>0</v>
      </c>
      <c r="M69" s="31">
        <v>0</v>
      </c>
      <c r="N69" s="31">
        <v>0</v>
      </c>
      <c r="O69" s="31">
        <v>0</v>
      </c>
      <c r="P69" s="31">
        <v>1</v>
      </c>
      <c r="Q69" s="36">
        <f t="shared" si="2"/>
        <v>10.5</v>
      </c>
      <c r="R69" s="36">
        <v>45</v>
      </c>
      <c r="S69" s="38">
        <f t="shared" si="3"/>
        <v>0.23333333333333334</v>
      </c>
      <c r="T69" s="31">
        <v>28</v>
      </c>
      <c r="U69" s="31"/>
      <c r="V69" s="52"/>
      <c r="W69" s="52"/>
      <c r="X69" s="52"/>
      <c r="Y69" s="52"/>
      <c r="Z69" s="52"/>
      <c r="AA69" s="52"/>
      <c r="AB69" s="52"/>
      <c r="AC69" s="52"/>
      <c r="AD69" s="52"/>
    </row>
    <row r="70" spans="1:22" ht="26.25">
      <c r="A70" s="23">
        <v>64</v>
      </c>
      <c r="B70" s="23">
        <v>40</v>
      </c>
      <c r="C70" s="24" t="s">
        <v>89</v>
      </c>
      <c r="D70" s="25" t="s">
        <v>20</v>
      </c>
      <c r="E70" s="26" t="s">
        <v>21</v>
      </c>
      <c r="F70" s="25">
        <v>5</v>
      </c>
      <c r="G70" s="27" t="s">
        <v>22</v>
      </c>
      <c r="H70" s="30">
        <v>2.5</v>
      </c>
      <c r="I70" s="30">
        <v>0</v>
      </c>
      <c r="J70" s="30">
        <v>5</v>
      </c>
      <c r="K70" s="30">
        <v>2</v>
      </c>
      <c r="L70" s="30">
        <v>0</v>
      </c>
      <c r="M70" s="30">
        <v>0.5</v>
      </c>
      <c r="N70" s="30">
        <v>0</v>
      </c>
      <c r="O70" s="30">
        <v>0</v>
      </c>
      <c r="P70" s="31">
        <v>0</v>
      </c>
      <c r="Q70" s="36">
        <f t="shared" si="2"/>
        <v>10</v>
      </c>
      <c r="R70" s="36">
        <v>45</v>
      </c>
      <c r="S70" s="37">
        <f t="shared" si="3"/>
        <v>0.2222222222222222</v>
      </c>
      <c r="T70" s="31">
        <v>29</v>
      </c>
      <c r="U70" s="31"/>
      <c r="V70"/>
    </row>
    <row r="71" spans="1:21" ht="26.25">
      <c r="A71" s="23">
        <v>65</v>
      </c>
      <c r="B71" s="23">
        <v>40</v>
      </c>
      <c r="C71" s="24" t="s">
        <v>28</v>
      </c>
      <c r="D71" s="25" t="s">
        <v>20</v>
      </c>
      <c r="E71" s="26" t="s">
        <v>21</v>
      </c>
      <c r="F71" s="25">
        <v>5</v>
      </c>
      <c r="G71" s="27" t="s">
        <v>22</v>
      </c>
      <c r="H71" s="30">
        <v>4</v>
      </c>
      <c r="I71" s="30">
        <v>0</v>
      </c>
      <c r="J71" s="30">
        <v>3</v>
      </c>
      <c r="K71" s="30">
        <v>3</v>
      </c>
      <c r="L71" s="30">
        <v>0</v>
      </c>
      <c r="M71" s="30">
        <v>0</v>
      </c>
      <c r="N71" s="30">
        <v>0</v>
      </c>
      <c r="O71" s="30">
        <v>0</v>
      </c>
      <c r="P71" s="31">
        <v>0</v>
      </c>
      <c r="Q71" s="36">
        <f aca="true" t="shared" si="4" ref="Q71:Q102">SUM(H71:P71)</f>
        <v>10</v>
      </c>
      <c r="R71" s="36">
        <v>45</v>
      </c>
      <c r="S71" s="38">
        <f aca="true" t="shared" si="5" ref="S71:S102">Q71/R71</f>
        <v>0.2222222222222222</v>
      </c>
      <c r="T71" s="31">
        <v>29</v>
      </c>
      <c r="U71" s="31"/>
    </row>
    <row r="72" spans="1:21" ht="26.25">
      <c r="A72" s="23">
        <v>66</v>
      </c>
      <c r="B72" s="23">
        <v>44</v>
      </c>
      <c r="C72" s="24" t="s">
        <v>49</v>
      </c>
      <c r="D72" s="25" t="s">
        <v>20</v>
      </c>
      <c r="E72" s="26" t="s">
        <v>21</v>
      </c>
      <c r="F72" s="25">
        <v>5</v>
      </c>
      <c r="G72" s="27" t="s">
        <v>94</v>
      </c>
      <c r="H72" s="30">
        <v>0</v>
      </c>
      <c r="I72" s="30">
        <v>0</v>
      </c>
      <c r="J72" s="30">
        <v>3</v>
      </c>
      <c r="K72" s="30">
        <v>4</v>
      </c>
      <c r="L72" s="30">
        <v>3</v>
      </c>
      <c r="M72" s="30">
        <v>0</v>
      </c>
      <c r="N72" s="30">
        <v>0</v>
      </c>
      <c r="O72" s="30">
        <v>0</v>
      </c>
      <c r="P72" s="31">
        <v>0</v>
      </c>
      <c r="Q72" s="36">
        <f t="shared" si="4"/>
        <v>10</v>
      </c>
      <c r="R72" s="36">
        <v>45</v>
      </c>
      <c r="S72" s="38">
        <f t="shared" si="5"/>
        <v>0.2222222222222222</v>
      </c>
      <c r="T72" s="31">
        <v>29</v>
      </c>
      <c r="U72" s="31"/>
    </row>
    <row r="73" spans="1:30" ht="26.25">
      <c r="A73" s="23">
        <v>67</v>
      </c>
      <c r="B73" s="47">
        <v>41</v>
      </c>
      <c r="C73" s="24" t="s">
        <v>104</v>
      </c>
      <c r="D73" s="25" t="s">
        <v>20</v>
      </c>
      <c r="E73" s="26" t="s">
        <v>21</v>
      </c>
      <c r="F73" s="48"/>
      <c r="G73" s="27" t="s">
        <v>96</v>
      </c>
      <c r="H73" s="31">
        <v>0.5</v>
      </c>
      <c r="I73" s="31">
        <v>0</v>
      </c>
      <c r="J73" s="31">
        <v>2</v>
      </c>
      <c r="K73" s="31">
        <v>2</v>
      </c>
      <c r="L73" s="31">
        <v>0</v>
      </c>
      <c r="M73" s="31">
        <v>0.5</v>
      </c>
      <c r="N73" s="31">
        <v>5</v>
      </c>
      <c r="O73" s="31">
        <v>0</v>
      </c>
      <c r="P73" s="31">
        <v>0</v>
      </c>
      <c r="Q73" s="36">
        <f t="shared" si="4"/>
        <v>10</v>
      </c>
      <c r="R73" s="36">
        <v>45</v>
      </c>
      <c r="S73" s="38">
        <f t="shared" si="5"/>
        <v>0.2222222222222222</v>
      </c>
      <c r="T73" s="31">
        <v>29</v>
      </c>
      <c r="U73" s="31"/>
      <c r="V73" s="52"/>
      <c r="W73" s="52"/>
      <c r="X73" s="52"/>
      <c r="Y73" s="52"/>
      <c r="Z73" s="52"/>
      <c r="AA73" s="52"/>
      <c r="AB73" s="52"/>
      <c r="AC73" s="52"/>
      <c r="AD73" s="52"/>
    </row>
    <row r="74" spans="1:22" ht="26.25">
      <c r="A74" s="23">
        <v>68</v>
      </c>
      <c r="B74" s="23">
        <v>40</v>
      </c>
      <c r="C74" s="24" t="s">
        <v>88</v>
      </c>
      <c r="D74" s="25" t="s">
        <v>20</v>
      </c>
      <c r="E74" s="26" t="s">
        <v>21</v>
      </c>
      <c r="F74" s="25">
        <v>5</v>
      </c>
      <c r="G74" s="27" t="s">
        <v>22</v>
      </c>
      <c r="H74" s="30">
        <v>1.5</v>
      </c>
      <c r="I74" s="30">
        <v>0</v>
      </c>
      <c r="J74" s="30">
        <v>3</v>
      </c>
      <c r="K74" s="30">
        <v>2</v>
      </c>
      <c r="L74" s="30">
        <v>1</v>
      </c>
      <c r="M74" s="30">
        <v>1</v>
      </c>
      <c r="N74" s="30">
        <v>1</v>
      </c>
      <c r="O74" s="30">
        <v>0</v>
      </c>
      <c r="P74" s="31">
        <v>0</v>
      </c>
      <c r="Q74" s="36">
        <f t="shared" si="4"/>
        <v>9.5</v>
      </c>
      <c r="R74" s="36">
        <v>45</v>
      </c>
      <c r="S74" s="37">
        <f t="shared" si="5"/>
        <v>0.2111111111111111</v>
      </c>
      <c r="T74" s="31">
        <v>30</v>
      </c>
      <c r="U74" s="31"/>
      <c r="V74" s="2"/>
    </row>
    <row r="75" spans="1:24" ht="26.25">
      <c r="A75" s="23">
        <v>69</v>
      </c>
      <c r="B75" s="23">
        <v>40</v>
      </c>
      <c r="C75" s="24" t="s">
        <v>93</v>
      </c>
      <c r="D75" s="25" t="s">
        <v>20</v>
      </c>
      <c r="E75" s="26" t="s">
        <v>21</v>
      </c>
      <c r="F75" s="25">
        <v>5</v>
      </c>
      <c r="G75" s="27" t="s">
        <v>22</v>
      </c>
      <c r="H75" s="30">
        <v>1.5</v>
      </c>
      <c r="I75" s="30">
        <v>0</v>
      </c>
      <c r="J75" s="30">
        <v>4</v>
      </c>
      <c r="K75" s="30">
        <v>3</v>
      </c>
      <c r="L75" s="30">
        <v>0</v>
      </c>
      <c r="M75" s="30">
        <v>0</v>
      </c>
      <c r="N75" s="30">
        <v>0</v>
      </c>
      <c r="O75" s="30">
        <v>0</v>
      </c>
      <c r="P75" s="31">
        <v>1</v>
      </c>
      <c r="Q75" s="36">
        <f t="shared" si="4"/>
        <v>9.5</v>
      </c>
      <c r="R75" s="36">
        <v>45</v>
      </c>
      <c r="S75" s="37">
        <f t="shared" si="5"/>
        <v>0.2111111111111111</v>
      </c>
      <c r="T75" s="31">
        <v>30</v>
      </c>
      <c r="U75" s="31"/>
      <c r="X75" s="49"/>
    </row>
    <row r="76" spans="1:21" ht="26.25">
      <c r="A76" s="23">
        <v>70</v>
      </c>
      <c r="B76" s="23">
        <v>40</v>
      </c>
      <c r="C76" s="24" t="s">
        <v>59</v>
      </c>
      <c r="D76" s="25" t="s">
        <v>20</v>
      </c>
      <c r="E76" s="26" t="s">
        <v>21</v>
      </c>
      <c r="F76" s="25">
        <v>5</v>
      </c>
      <c r="G76" s="27" t="s">
        <v>22</v>
      </c>
      <c r="H76" s="30">
        <v>1.5</v>
      </c>
      <c r="I76" s="30">
        <v>0</v>
      </c>
      <c r="J76" s="30">
        <v>4</v>
      </c>
      <c r="K76" s="30">
        <v>3</v>
      </c>
      <c r="L76" s="30">
        <v>0</v>
      </c>
      <c r="M76" s="30">
        <v>0.5</v>
      </c>
      <c r="N76" s="30">
        <v>0</v>
      </c>
      <c r="O76" s="30">
        <v>0</v>
      </c>
      <c r="P76" s="31">
        <v>0</v>
      </c>
      <c r="Q76" s="36">
        <f t="shared" si="4"/>
        <v>9</v>
      </c>
      <c r="R76" s="36">
        <v>45</v>
      </c>
      <c r="S76" s="37">
        <f t="shared" si="5"/>
        <v>0.2</v>
      </c>
      <c r="T76" s="31">
        <v>31</v>
      </c>
      <c r="U76" s="31"/>
    </row>
    <row r="77" spans="1:21" ht="26.25">
      <c r="A77" s="23">
        <v>71</v>
      </c>
      <c r="B77" s="23">
        <v>44</v>
      </c>
      <c r="C77" s="24" t="s">
        <v>60</v>
      </c>
      <c r="D77" s="25" t="s">
        <v>20</v>
      </c>
      <c r="E77" s="26" t="s">
        <v>21</v>
      </c>
      <c r="F77" s="25">
        <v>5</v>
      </c>
      <c r="G77" s="27" t="s">
        <v>94</v>
      </c>
      <c r="H77" s="30">
        <v>1</v>
      </c>
      <c r="I77" s="30">
        <v>0</v>
      </c>
      <c r="J77" s="30">
        <v>0</v>
      </c>
      <c r="K77" s="30">
        <v>3</v>
      </c>
      <c r="L77" s="30">
        <v>0</v>
      </c>
      <c r="M77" s="30">
        <v>0.5</v>
      </c>
      <c r="N77" s="30">
        <v>2</v>
      </c>
      <c r="O77" s="30">
        <v>0</v>
      </c>
      <c r="P77" s="31">
        <v>2</v>
      </c>
      <c r="Q77" s="36">
        <f t="shared" si="4"/>
        <v>8.5</v>
      </c>
      <c r="R77" s="36">
        <v>45</v>
      </c>
      <c r="S77" s="38">
        <f t="shared" si="5"/>
        <v>0.18888888888888888</v>
      </c>
      <c r="T77" s="31">
        <v>32</v>
      </c>
      <c r="U77" s="31"/>
    </row>
    <row r="78" spans="1:21" ht="26.25">
      <c r="A78" s="23">
        <v>72</v>
      </c>
      <c r="B78" s="23">
        <v>40</v>
      </c>
      <c r="C78" s="24" t="s">
        <v>56</v>
      </c>
      <c r="D78" s="25" t="s">
        <v>20</v>
      </c>
      <c r="E78" s="26" t="s">
        <v>21</v>
      </c>
      <c r="F78" s="25">
        <v>5</v>
      </c>
      <c r="G78" s="27" t="s">
        <v>22</v>
      </c>
      <c r="H78" s="30">
        <v>0</v>
      </c>
      <c r="I78" s="30">
        <v>1</v>
      </c>
      <c r="J78" s="30">
        <v>1.5</v>
      </c>
      <c r="K78" s="30">
        <v>4</v>
      </c>
      <c r="L78" s="30">
        <v>0</v>
      </c>
      <c r="M78" s="30">
        <v>1.5</v>
      </c>
      <c r="N78" s="30">
        <v>0</v>
      </c>
      <c r="O78" s="30">
        <v>0</v>
      </c>
      <c r="P78" s="31">
        <v>0</v>
      </c>
      <c r="Q78" s="36">
        <f t="shared" si="4"/>
        <v>8</v>
      </c>
      <c r="R78" s="36">
        <v>45</v>
      </c>
      <c r="S78" s="37">
        <f t="shared" si="5"/>
        <v>0.17777777777777778</v>
      </c>
      <c r="T78" s="31">
        <v>33</v>
      </c>
      <c r="U78" s="31"/>
    </row>
    <row r="79" spans="1:22" ht="26.25">
      <c r="A79" s="23">
        <v>73</v>
      </c>
      <c r="B79" s="41">
        <v>44</v>
      </c>
      <c r="C79" s="50" t="s">
        <v>87</v>
      </c>
      <c r="D79" s="42" t="s">
        <v>20</v>
      </c>
      <c r="E79" s="43" t="s">
        <v>21</v>
      </c>
      <c r="F79" s="42">
        <v>5</v>
      </c>
      <c r="G79" s="51" t="s">
        <v>94</v>
      </c>
      <c r="H79" s="44">
        <v>1</v>
      </c>
      <c r="I79" s="44">
        <v>2</v>
      </c>
      <c r="J79" s="44">
        <v>0</v>
      </c>
      <c r="K79" s="44">
        <v>3</v>
      </c>
      <c r="L79" s="44">
        <v>1</v>
      </c>
      <c r="M79" s="44">
        <v>1</v>
      </c>
      <c r="N79" s="44">
        <v>0</v>
      </c>
      <c r="O79" s="44">
        <v>0</v>
      </c>
      <c r="P79" s="45">
        <v>0</v>
      </c>
      <c r="Q79" s="46">
        <f t="shared" si="4"/>
        <v>8</v>
      </c>
      <c r="R79" s="46">
        <v>45</v>
      </c>
      <c r="S79" s="53">
        <f t="shared" si="5"/>
        <v>0.17777777777777778</v>
      </c>
      <c r="T79" s="45">
        <v>33</v>
      </c>
      <c r="U79" s="45"/>
      <c r="V79"/>
    </row>
    <row r="80" spans="1:30" s="52" customFormat="1" ht="26.25">
      <c r="A80" s="23">
        <v>74</v>
      </c>
      <c r="B80" s="23">
        <v>44</v>
      </c>
      <c r="C80" s="24" t="s">
        <v>101</v>
      </c>
      <c r="D80" s="25" t="s">
        <v>20</v>
      </c>
      <c r="E80" s="26" t="s">
        <v>21</v>
      </c>
      <c r="F80" s="25">
        <v>5</v>
      </c>
      <c r="G80" s="27" t="s">
        <v>94</v>
      </c>
      <c r="H80" s="30">
        <v>2</v>
      </c>
      <c r="I80" s="30">
        <v>0</v>
      </c>
      <c r="J80" s="30">
        <v>2</v>
      </c>
      <c r="K80" s="30">
        <v>4</v>
      </c>
      <c r="L80" s="30">
        <v>0</v>
      </c>
      <c r="M80" s="30">
        <v>0</v>
      </c>
      <c r="N80" s="30">
        <v>0</v>
      </c>
      <c r="O80" s="30">
        <v>0</v>
      </c>
      <c r="P80" s="31">
        <v>0</v>
      </c>
      <c r="Q80" s="46">
        <f t="shared" si="4"/>
        <v>8</v>
      </c>
      <c r="R80" s="36">
        <v>45</v>
      </c>
      <c r="S80" s="38">
        <f t="shared" si="5"/>
        <v>0.17777777777777778</v>
      </c>
      <c r="T80" s="31">
        <v>33</v>
      </c>
      <c r="U80" s="31"/>
      <c r="V80" s="10"/>
      <c r="W80" s="10"/>
      <c r="X80" s="10"/>
      <c r="Y80" s="10"/>
      <c r="Z80" s="10"/>
      <c r="AA80" s="10"/>
      <c r="AB80" s="10"/>
      <c r="AC80" s="10"/>
      <c r="AD80" s="10"/>
    </row>
    <row r="81" spans="1:30" s="52" customFormat="1" ht="26.25">
      <c r="A81" s="23">
        <v>75</v>
      </c>
      <c r="B81" s="23">
        <v>41</v>
      </c>
      <c r="C81" s="24" t="s">
        <v>19</v>
      </c>
      <c r="D81" s="25" t="s">
        <v>20</v>
      </c>
      <c r="E81" s="26" t="s">
        <v>21</v>
      </c>
      <c r="F81" s="25">
        <v>5</v>
      </c>
      <c r="G81" s="27" t="s">
        <v>96</v>
      </c>
      <c r="H81" s="30">
        <v>2.5</v>
      </c>
      <c r="I81" s="30">
        <v>0</v>
      </c>
      <c r="J81" s="30">
        <v>2.5</v>
      </c>
      <c r="K81" s="30">
        <v>1</v>
      </c>
      <c r="L81" s="30">
        <v>0</v>
      </c>
      <c r="M81" s="30">
        <v>0</v>
      </c>
      <c r="N81" s="30">
        <v>1</v>
      </c>
      <c r="O81" s="30">
        <v>0</v>
      </c>
      <c r="P81" s="31">
        <v>1</v>
      </c>
      <c r="Q81" s="46">
        <f t="shared" si="4"/>
        <v>8</v>
      </c>
      <c r="R81" s="36">
        <v>45</v>
      </c>
      <c r="S81" s="38">
        <f t="shared" si="5"/>
        <v>0.17777777777777778</v>
      </c>
      <c r="T81" s="39">
        <v>33</v>
      </c>
      <c r="U81" s="39"/>
      <c r="V81" s="10"/>
      <c r="W81" s="10"/>
      <c r="X81" s="10"/>
      <c r="Y81" s="10"/>
      <c r="Z81" s="10"/>
      <c r="AA81" s="10"/>
      <c r="AB81" s="10"/>
      <c r="AC81" s="10"/>
      <c r="AD81" s="10"/>
    </row>
    <row r="82" spans="1:30" s="52" customFormat="1" ht="26.25">
      <c r="A82" s="23">
        <v>76</v>
      </c>
      <c r="B82" s="23">
        <v>41</v>
      </c>
      <c r="C82" s="24" t="s">
        <v>27</v>
      </c>
      <c r="D82" s="25" t="s">
        <v>20</v>
      </c>
      <c r="E82" s="26" t="s">
        <v>21</v>
      </c>
      <c r="F82" s="25">
        <v>5</v>
      </c>
      <c r="G82" s="27" t="s">
        <v>96</v>
      </c>
      <c r="H82" s="30">
        <v>1</v>
      </c>
      <c r="I82" s="30">
        <v>0</v>
      </c>
      <c r="J82" s="30">
        <v>2</v>
      </c>
      <c r="K82" s="30">
        <v>2</v>
      </c>
      <c r="L82" s="30">
        <v>0</v>
      </c>
      <c r="M82" s="30">
        <v>0</v>
      </c>
      <c r="N82" s="30">
        <v>2</v>
      </c>
      <c r="O82" s="30">
        <v>0</v>
      </c>
      <c r="P82" s="31">
        <v>1</v>
      </c>
      <c r="Q82" s="46">
        <f t="shared" si="4"/>
        <v>8</v>
      </c>
      <c r="R82" s="36">
        <v>45</v>
      </c>
      <c r="S82" s="38">
        <f t="shared" si="5"/>
        <v>0.17777777777777778</v>
      </c>
      <c r="T82" s="31">
        <v>33</v>
      </c>
      <c r="U82" s="31"/>
      <c r="V82" s="10"/>
      <c r="W82" s="10"/>
      <c r="X82" s="10"/>
      <c r="Y82" s="10"/>
      <c r="Z82" s="10"/>
      <c r="AA82" s="10"/>
      <c r="AB82" s="10"/>
      <c r="AC82" s="10"/>
      <c r="AD82" s="10"/>
    </row>
    <row r="83" spans="1:30" s="52" customFormat="1" ht="26.25">
      <c r="A83" s="23">
        <v>77</v>
      </c>
      <c r="B83" s="23">
        <v>40</v>
      </c>
      <c r="C83" s="24" t="s">
        <v>68</v>
      </c>
      <c r="D83" s="25" t="s">
        <v>20</v>
      </c>
      <c r="E83" s="26" t="s">
        <v>21</v>
      </c>
      <c r="F83" s="25">
        <v>5</v>
      </c>
      <c r="G83" s="27" t="s">
        <v>22</v>
      </c>
      <c r="H83" s="30">
        <v>2</v>
      </c>
      <c r="I83" s="30">
        <v>0</v>
      </c>
      <c r="J83" s="30">
        <v>4</v>
      </c>
      <c r="K83" s="30">
        <v>1</v>
      </c>
      <c r="L83" s="30">
        <v>0</v>
      </c>
      <c r="M83" s="30">
        <v>0</v>
      </c>
      <c r="N83" s="30">
        <v>0</v>
      </c>
      <c r="O83" s="30">
        <v>0</v>
      </c>
      <c r="P83" s="31">
        <v>0</v>
      </c>
      <c r="Q83" s="46">
        <f t="shared" si="4"/>
        <v>7</v>
      </c>
      <c r="R83" s="36">
        <v>45</v>
      </c>
      <c r="S83" s="37">
        <f t="shared" si="5"/>
        <v>0.15555555555555556</v>
      </c>
      <c r="T83" s="31">
        <v>34</v>
      </c>
      <c r="U83" s="31"/>
      <c r="V83" s="10"/>
      <c r="W83" s="10"/>
      <c r="X83" s="10"/>
      <c r="Y83" s="10"/>
      <c r="Z83" s="10"/>
      <c r="AA83" s="10"/>
      <c r="AB83" s="10"/>
      <c r="AC83" s="10"/>
      <c r="AD83" s="10"/>
    </row>
    <row r="84" spans="1:30" s="52" customFormat="1" ht="26.25">
      <c r="A84" s="23">
        <v>78</v>
      </c>
      <c r="B84" s="23">
        <v>40</v>
      </c>
      <c r="C84" s="24" t="s">
        <v>40</v>
      </c>
      <c r="D84" s="25" t="s">
        <v>20</v>
      </c>
      <c r="E84" s="26" t="s">
        <v>21</v>
      </c>
      <c r="F84" s="25">
        <v>5</v>
      </c>
      <c r="G84" s="27" t="s">
        <v>22</v>
      </c>
      <c r="H84" s="30">
        <v>2</v>
      </c>
      <c r="I84" s="30">
        <v>0</v>
      </c>
      <c r="J84" s="30">
        <v>4</v>
      </c>
      <c r="K84" s="30">
        <v>0</v>
      </c>
      <c r="L84" s="30">
        <v>0</v>
      </c>
      <c r="M84" s="30">
        <v>0</v>
      </c>
      <c r="N84" s="30">
        <v>0</v>
      </c>
      <c r="O84" s="30">
        <v>0</v>
      </c>
      <c r="P84" s="31">
        <v>0</v>
      </c>
      <c r="Q84" s="46">
        <f t="shared" si="4"/>
        <v>6</v>
      </c>
      <c r="R84" s="36">
        <v>45</v>
      </c>
      <c r="S84" s="37">
        <f t="shared" si="5"/>
        <v>0.13333333333333333</v>
      </c>
      <c r="T84" s="31">
        <v>35</v>
      </c>
      <c r="U84" s="31"/>
      <c r="V84"/>
      <c r="W84" s="10"/>
      <c r="X84" s="10"/>
      <c r="Y84" s="10"/>
      <c r="Z84" s="10"/>
      <c r="AA84" s="10"/>
      <c r="AB84" s="10"/>
      <c r="AC84" s="10"/>
      <c r="AD84" s="10"/>
    </row>
    <row r="85" spans="1:30" s="52" customFormat="1" ht="26.25">
      <c r="A85" s="23">
        <v>79</v>
      </c>
      <c r="B85" s="23">
        <v>40</v>
      </c>
      <c r="C85" s="24" t="s">
        <v>71</v>
      </c>
      <c r="D85" s="25" t="s">
        <v>20</v>
      </c>
      <c r="E85" s="26" t="s">
        <v>21</v>
      </c>
      <c r="F85" s="25">
        <v>5</v>
      </c>
      <c r="G85" s="27" t="s">
        <v>22</v>
      </c>
      <c r="H85" s="30">
        <v>1</v>
      </c>
      <c r="I85" s="30">
        <v>1</v>
      </c>
      <c r="J85" s="30">
        <v>0</v>
      </c>
      <c r="K85" s="30">
        <v>3</v>
      </c>
      <c r="L85" s="30">
        <v>0</v>
      </c>
      <c r="M85" s="30">
        <v>0.5</v>
      </c>
      <c r="N85" s="30">
        <v>0</v>
      </c>
      <c r="O85" s="30">
        <v>0</v>
      </c>
      <c r="P85" s="31">
        <v>0</v>
      </c>
      <c r="Q85" s="46">
        <f t="shared" si="4"/>
        <v>5.5</v>
      </c>
      <c r="R85" s="36">
        <v>45</v>
      </c>
      <c r="S85" s="38">
        <f t="shared" si="5"/>
        <v>0.12222222222222222</v>
      </c>
      <c r="T85" s="31">
        <v>36</v>
      </c>
      <c r="U85" s="31"/>
      <c r="V85" s="10"/>
      <c r="W85" s="10"/>
      <c r="X85" s="10"/>
      <c r="Y85" s="10"/>
      <c r="Z85" s="10"/>
      <c r="AA85" s="10"/>
      <c r="AB85" s="10"/>
      <c r="AC85" s="10"/>
      <c r="AD85" s="10"/>
    </row>
    <row r="86" spans="1:30" s="52" customFormat="1" ht="26.25">
      <c r="A86" s="23">
        <v>80</v>
      </c>
      <c r="B86" s="23">
        <v>44</v>
      </c>
      <c r="C86" s="24" t="s">
        <v>85</v>
      </c>
      <c r="D86" s="25" t="s">
        <v>20</v>
      </c>
      <c r="E86" s="26" t="s">
        <v>21</v>
      </c>
      <c r="F86" s="25">
        <v>5</v>
      </c>
      <c r="G86" s="27" t="s">
        <v>94</v>
      </c>
      <c r="H86" s="30">
        <v>1</v>
      </c>
      <c r="I86" s="30">
        <v>0</v>
      </c>
      <c r="J86" s="30">
        <v>0</v>
      </c>
      <c r="K86" s="30">
        <v>0</v>
      </c>
      <c r="L86" s="30">
        <v>0</v>
      </c>
      <c r="M86" s="30">
        <v>0.5</v>
      </c>
      <c r="N86" s="30">
        <v>1</v>
      </c>
      <c r="O86" s="30">
        <v>0</v>
      </c>
      <c r="P86" s="31">
        <v>3</v>
      </c>
      <c r="Q86" s="46">
        <f t="shared" si="4"/>
        <v>5.5</v>
      </c>
      <c r="R86" s="36">
        <v>45</v>
      </c>
      <c r="S86" s="38">
        <f t="shared" si="5"/>
        <v>0.12222222222222222</v>
      </c>
      <c r="T86" s="39">
        <v>36</v>
      </c>
      <c r="U86" s="39"/>
      <c r="V86" s="10"/>
      <c r="W86" s="10"/>
      <c r="X86" s="10"/>
      <c r="Y86" s="10"/>
      <c r="Z86" s="10"/>
      <c r="AA86" s="10"/>
      <c r="AB86" s="10"/>
      <c r="AC86" s="10"/>
      <c r="AD86" s="10"/>
    </row>
    <row r="87" spans="1:30" s="52" customFormat="1" ht="26.25">
      <c r="A87" s="23">
        <v>81</v>
      </c>
      <c r="B87" s="23">
        <v>44</v>
      </c>
      <c r="C87" s="24" t="s">
        <v>73</v>
      </c>
      <c r="D87" s="25" t="s">
        <v>20</v>
      </c>
      <c r="E87" s="26" t="s">
        <v>21</v>
      </c>
      <c r="F87" s="25">
        <v>5</v>
      </c>
      <c r="G87" s="27" t="s">
        <v>94</v>
      </c>
      <c r="H87" s="30">
        <v>1</v>
      </c>
      <c r="I87" s="30">
        <v>0</v>
      </c>
      <c r="J87" s="30">
        <v>0</v>
      </c>
      <c r="K87" s="30">
        <v>2</v>
      </c>
      <c r="L87" s="30">
        <v>0</v>
      </c>
      <c r="M87" s="30">
        <v>0</v>
      </c>
      <c r="N87" s="30">
        <v>0</v>
      </c>
      <c r="O87" s="30">
        <v>0</v>
      </c>
      <c r="P87" s="31">
        <v>2</v>
      </c>
      <c r="Q87" s="46">
        <f t="shared" si="4"/>
        <v>5</v>
      </c>
      <c r="R87" s="36">
        <v>45</v>
      </c>
      <c r="S87" s="38">
        <f t="shared" si="5"/>
        <v>0.1111111111111111</v>
      </c>
      <c r="T87" s="31">
        <v>37</v>
      </c>
      <c r="U87" s="31"/>
      <c r="V87" s="10"/>
      <c r="W87" s="10"/>
      <c r="X87" s="10"/>
      <c r="Y87" s="10"/>
      <c r="Z87" s="10"/>
      <c r="AA87" s="10"/>
      <c r="AB87" s="10"/>
      <c r="AC87" s="10"/>
      <c r="AD87" s="10"/>
    </row>
    <row r="88" spans="1:30" s="52" customFormat="1" ht="26.25">
      <c r="A88" s="23">
        <v>82</v>
      </c>
      <c r="B88" s="23">
        <v>40</v>
      </c>
      <c r="C88" s="24" t="s">
        <v>39</v>
      </c>
      <c r="D88" s="25" t="s">
        <v>20</v>
      </c>
      <c r="E88" s="26" t="s">
        <v>21</v>
      </c>
      <c r="F88" s="25">
        <v>5</v>
      </c>
      <c r="G88" s="27" t="s">
        <v>22</v>
      </c>
      <c r="H88" s="30">
        <v>0</v>
      </c>
      <c r="I88" s="30">
        <v>0</v>
      </c>
      <c r="J88" s="30">
        <v>1.5</v>
      </c>
      <c r="K88" s="30">
        <v>3</v>
      </c>
      <c r="L88" s="30">
        <v>0</v>
      </c>
      <c r="M88" s="30">
        <v>0</v>
      </c>
      <c r="N88" s="30">
        <v>0</v>
      </c>
      <c r="O88" s="30">
        <v>0</v>
      </c>
      <c r="P88" s="31">
        <v>0</v>
      </c>
      <c r="Q88" s="46">
        <f t="shared" si="4"/>
        <v>4.5</v>
      </c>
      <c r="R88" s="36">
        <v>45</v>
      </c>
      <c r="S88" s="38">
        <f t="shared" si="5"/>
        <v>0.1</v>
      </c>
      <c r="T88" s="31">
        <v>38</v>
      </c>
      <c r="U88" s="31"/>
      <c r="V88" s="10"/>
      <c r="W88" s="10"/>
      <c r="X88" s="10"/>
      <c r="Y88" s="10"/>
      <c r="Z88" s="10"/>
      <c r="AA88" s="10"/>
      <c r="AB88" s="10"/>
      <c r="AC88" s="10"/>
      <c r="AD88" s="10"/>
    </row>
    <row r="89" spans="1:30" s="52" customFormat="1" ht="26.25">
      <c r="A89" s="23">
        <v>83</v>
      </c>
      <c r="B89" s="23">
        <v>40</v>
      </c>
      <c r="C89" s="24" t="s">
        <v>44</v>
      </c>
      <c r="D89" s="25" t="s">
        <v>20</v>
      </c>
      <c r="E89" s="26" t="s">
        <v>21</v>
      </c>
      <c r="F89" s="25">
        <v>5</v>
      </c>
      <c r="G89" s="27" t="s">
        <v>22</v>
      </c>
      <c r="H89" s="30">
        <v>1</v>
      </c>
      <c r="I89" s="30">
        <v>1</v>
      </c>
      <c r="J89" s="30">
        <v>1</v>
      </c>
      <c r="K89" s="30">
        <v>0</v>
      </c>
      <c r="L89" s="30">
        <v>0</v>
      </c>
      <c r="M89" s="30">
        <v>0</v>
      </c>
      <c r="N89" s="30">
        <v>0</v>
      </c>
      <c r="O89" s="30">
        <v>0</v>
      </c>
      <c r="P89" s="31">
        <v>1</v>
      </c>
      <c r="Q89" s="46">
        <f t="shared" si="4"/>
        <v>4</v>
      </c>
      <c r="R89" s="36">
        <v>45</v>
      </c>
      <c r="S89" s="38">
        <f t="shared" si="5"/>
        <v>0.08888888888888889</v>
      </c>
      <c r="T89" s="39">
        <v>39</v>
      </c>
      <c r="U89" s="39"/>
      <c r="V89" s="10"/>
      <c r="W89" s="10"/>
      <c r="X89" s="10"/>
      <c r="Y89" s="10"/>
      <c r="Z89" s="10"/>
      <c r="AA89" s="10"/>
      <c r="AB89" s="10"/>
      <c r="AC89" s="10"/>
      <c r="AD89" s="10"/>
    </row>
    <row r="90" spans="1:30" s="52" customFormat="1" ht="26.25">
      <c r="A90" s="23">
        <v>84</v>
      </c>
      <c r="B90" s="23">
        <v>40</v>
      </c>
      <c r="C90" s="24" t="s">
        <v>75</v>
      </c>
      <c r="D90" s="25" t="s">
        <v>20</v>
      </c>
      <c r="E90" s="26" t="s">
        <v>21</v>
      </c>
      <c r="F90" s="25">
        <v>5</v>
      </c>
      <c r="G90" s="27" t="s">
        <v>22</v>
      </c>
      <c r="H90" s="30">
        <v>1</v>
      </c>
      <c r="I90" s="30">
        <v>0</v>
      </c>
      <c r="J90" s="30">
        <v>2</v>
      </c>
      <c r="K90" s="30">
        <v>0</v>
      </c>
      <c r="L90" s="30">
        <v>0</v>
      </c>
      <c r="M90" s="30">
        <v>0</v>
      </c>
      <c r="N90" s="30">
        <v>0</v>
      </c>
      <c r="O90" s="30">
        <v>0</v>
      </c>
      <c r="P90" s="31">
        <v>0</v>
      </c>
      <c r="Q90" s="46">
        <f t="shared" si="4"/>
        <v>3</v>
      </c>
      <c r="R90" s="36">
        <v>45</v>
      </c>
      <c r="S90" s="37">
        <f t="shared" si="5"/>
        <v>0.06666666666666667</v>
      </c>
      <c r="T90" s="31">
        <v>40</v>
      </c>
      <c r="U90" s="31"/>
      <c r="V90" s="10"/>
      <c r="W90" s="10"/>
      <c r="X90" s="10"/>
      <c r="Y90" s="10"/>
      <c r="Z90" s="10"/>
      <c r="AA90" s="10"/>
      <c r="AB90" s="10"/>
      <c r="AC90" s="10"/>
      <c r="AD90" s="10"/>
    </row>
    <row r="91" spans="1:30" s="52" customFormat="1" ht="26.25">
      <c r="A91" s="23">
        <v>85</v>
      </c>
      <c r="B91" s="23">
        <v>41</v>
      </c>
      <c r="C91" s="24" t="s">
        <v>32</v>
      </c>
      <c r="D91" s="25" t="s">
        <v>20</v>
      </c>
      <c r="E91" s="26" t="s">
        <v>21</v>
      </c>
      <c r="F91" s="25">
        <v>5</v>
      </c>
      <c r="G91" s="27" t="s">
        <v>96</v>
      </c>
      <c r="H91" s="30">
        <v>0</v>
      </c>
      <c r="I91" s="30">
        <v>0</v>
      </c>
      <c r="J91" s="30">
        <v>0</v>
      </c>
      <c r="K91" s="30">
        <v>1</v>
      </c>
      <c r="L91" s="30">
        <v>0</v>
      </c>
      <c r="M91" s="30">
        <v>0</v>
      </c>
      <c r="N91" s="30">
        <v>0</v>
      </c>
      <c r="O91" s="30">
        <v>0</v>
      </c>
      <c r="P91" s="31">
        <v>1</v>
      </c>
      <c r="Q91" s="46">
        <f t="shared" si="4"/>
        <v>2</v>
      </c>
      <c r="R91" s="36">
        <v>45</v>
      </c>
      <c r="S91" s="38">
        <f t="shared" si="5"/>
        <v>0.044444444444444446</v>
      </c>
      <c r="T91" s="31">
        <v>41</v>
      </c>
      <c r="U91" s="31"/>
      <c r="V91" s="10"/>
      <c r="W91" s="10"/>
      <c r="X91" s="10"/>
      <c r="Y91" s="10"/>
      <c r="Z91" s="10"/>
      <c r="AA91" s="10"/>
      <c r="AB91" s="10"/>
      <c r="AC91" s="10"/>
      <c r="AD91" s="10"/>
    </row>
    <row r="92" spans="1:30" s="52" customFormat="1" ht="26.25">
      <c r="A92" s="23">
        <v>86</v>
      </c>
      <c r="B92" s="23">
        <v>44</v>
      </c>
      <c r="C92" s="24" t="s">
        <v>31</v>
      </c>
      <c r="D92" s="25" t="s">
        <v>20</v>
      </c>
      <c r="E92" s="26" t="s">
        <v>21</v>
      </c>
      <c r="F92" s="25">
        <v>5</v>
      </c>
      <c r="G92" s="27" t="s">
        <v>94</v>
      </c>
      <c r="H92" s="30">
        <v>1</v>
      </c>
      <c r="I92" s="30">
        <v>0</v>
      </c>
      <c r="J92" s="30">
        <v>0</v>
      </c>
      <c r="K92" s="30">
        <v>0</v>
      </c>
      <c r="L92" s="30">
        <v>0</v>
      </c>
      <c r="M92" s="30">
        <v>0.5</v>
      </c>
      <c r="N92" s="30">
        <v>0</v>
      </c>
      <c r="O92" s="30">
        <v>0</v>
      </c>
      <c r="P92" s="31">
        <v>0</v>
      </c>
      <c r="Q92" s="46">
        <f t="shared" si="4"/>
        <v>1.5</v>
      </c>
      <c r="R92" s="36">
        <v>45</v>
      </c>
      <c r="S92" s="37">
        <f t="shared" si="5"/>
        <v>0.03333333333333333</v>
      </c>
      <c r="T92" s="31">
        <v>42</v>
      </c>
      <c r="U92" s="31"/>
      <c r="V92" s="10"/>
      <c r="W92" s="10"/>
      <c r="X92" s="10"/>
      <c r="Y92" s="10"/>
      <c r="Z92" s="10"/>
      <c r="AA92" s="10"/>
      <c r="AB92" s="10"/>
      <c r="AC92" s="10"/>
      <c r="AD92" s="10"/>
    </row>
  </sheetData>
  <sheetProtection/>
  <mergeCells count="2">
    <mergeCell ref="A4:G4"/>
    <mergeCell ref="H5:P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gilkina</dc:creator>
  <cp:keywords/>
  <dc:description/>
  <cp:lastModifiedBy>teach</cp:lastModifiedBy>
  <cp:lastPrinted>2022-10-13T12:09:50Z</cp:lastPrinted>
  <dcterms:created xsi:type="dcterms:W3CDTF">2013-09-16T09:28:35Z</dcterms:created>
  <dcterms:modified xsi:type="dcterms:W3CDTF">2023-10-14T11:28:16Z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CFBC44264F77438D8580B0CE10A7970F_12</vt:lpwstr>
  </property>
  <property fmtid="{D5CDD505-2E9C-101B-9397-08002B2CF9AE}" pid="3" name="KSOProductBuildVer">
    <vt:lpwstr>1049-12.2.0.13215</vt:lpwstr>
  </property>
</Properties>
</file>